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codeName="{AE6600E7-7A62-396C-DE95-9942FA9DD81E}"/>
  <workbookPr codeName="ThisWorkbook"/>
  <mc:AlternateContent xmlns:mc="http://schemas.openxmlformats.org/markup-compatibility/2006">
    <mc:Choice Requires="x15">
      <x15ac:absPath xmlns:x15ac="http://schemas.microsoft.com/office/spreadsheetml/2010/11/ac" url="https://irebelgium.sharepoint.com/Documents/VAKTECHNIEK/THEMA/ISA&amp;ISQC TOOLS-WG ISA&amp;ISQC/2020-22 Outils audit ISA efficient/2023-04-26-outil12-controleinterne/"/>
    </mc:Choice>
  </mc:AlternateContent>
  <xr:revisionPtr revIDLastSave="0" documentId="8_{C43A8A2B-8C78-4780-91EA-600801F61223}" xr6:coauthVersionLast="47" xr6:coauthVersionMax="47" xr10:uidLastSave="{00000000-0000-0000-0000-000000000000}"/>
  <bookViews>
    <workbookView xWindow="-108" yWindow="-108" windowWidth="23256" windowHeight="12576" tabRatio="732" activeTab="2" xr2:uid="{00000000-000D-0000-FFFF-FFFF00000000}"/>
  </bookViews>
  <sheets>
    <sheet name="Inleiding" sheetId="14" r:id="rId1"/>
    <sheet name="ISA 315 flowchart" sheetId="19" r:id="rId2"/>
    <sheet name="Inzicht in IC verkopen" sheetId="8" r:id="rId3"/>
    <sheet name="Testen IC verkopen" sheetId="15" r:id="rId4"/>
    <sheet name="Base de données suggérée" sheetId="16" r:id="rId5"/>
    <sheet name="Sampling considerations" sheetId="17" r:id="rId6"/>
    <sheet name="Sources" sheetId="18" r:id="rId7"/>
  </sheets>
  <definedNames>
    <definedName name="_xlnm._FilterDatabase" localSheetId="2" hidden="1">'Inzicht in IC verkopen'!$B$134:$I$134</definedName>
    <definedName name="_xlnm._FilterDatabase" localSheetId="3" hidden="1">'Testen IC verkopen'!$A$37:$K$38</definedName>
    <definedName name="_xlnm.Print_Area" localSheetId="0">Inleiding!$A:$K</definedName>
    <definedName name="_xlnm.Print_Area" localSheetId="2">'Inzicht in IC verkopen'!$A:$J</definedName>
    <definedName name="_xlnm.Print_Area" localSheetId="3">'Testen IC verkopen'!$A:$K</definedName>
    <definedName name="Risico">#REF!</definedName>
    <definedName name="Testen">#REF!</definedName>
    <definedName name="Verkoop">'Inzicht in IC verkopen'!$A$1</definedName>
    <definedName name="Voorbeelden">#REF!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0" i="15" l="1"/>
  <c r="B41" i="15"/>
  <c r="B42" i="15"/>
  <c r="B43" i="15"/>
  <c r="B44" i="15"/>
  <c r="B45" i="15"/>
  <c r="B46" i="15"/>
  <c r="B47" i="15"/>
  <c r="B39" i="15"/>
  <c r="A41" i="15"/>
  <c r="A43" i="15"/>
  <c r="A44" i="15"/>
  <c r="A45" i="15"/>
  <c r="A46" i="15"/>
  <c r="A47" i="15"/>
  <c r="A143" i="8"/>
  <c r="A142" i="8"/>
  <c r="A141" i="8"/>
  <c r="A140" i="8"/>
  <c r="A139" i="8"/>
  <c r="A138" i="8"/>
  <c r="A42" i="15" s="1"/>
  <c r="A137" i="8"/>
  <c r="A136" i="8"/>
  <c r="A40" i="15" s="1"/>
  <c r="A135" i="8"/>
  <c r="A39" i="15" s="1"/>
  <c r="I135" i="8" s="1"/>
  <c r="I137" i="8"/>
  <c r="I139" i="8"/>
  <c r="I140" i="8"/>
  <c r="I141" i="8"/>
  <c r="I142" i="8"/>
  <c r="I143" i="8"/>
  <c r="I136" i="8" l="1"/>
  <c r="I138" i="8"/>
  <c r="G3" i="16"/>
  <c r="G2" i="16"/>
  <c r="G1" i="16"/>
  <c r="B3" i="16"/>
  <c r="B2" i="16"/>
  <c r="K3" i="15"/>
  <c r="K2" i="15"/>
  <c r="K1" i="15"/>
  <c r="B3" i="15"/>
  <c r="B2" i="15"/>
  <c r="B42" i="8" l="1"/>
  <c r="I3" i="8"/>
  <c r="I2" i="8"/>
  <c r="I1" i="8"/>
  <c r="B3" i="8"/>
  <c r="B2" i="8"/>
  <c r="B43" i="8" l="1"/>
</calcChain>
</file>

<file path=xl/sharedStrings.xml><?xml version="1.0" encoding="utf-8"?>
<sst xmlns="http://schemas.openxmlformats.org/spreadsheetml/2006/main" count="399" uniqueCount="329">
  <si>
    <t>Interne beheersing  -  Verkoopcyclus</t>
  </si>
  <si>
    <t>Referentie</t>
  </si>
  <si>
    <t>Gelieve hier uw gegevens in deze heading in te vullen. De headings van de overige tabbladen worden dan automatisch ook ingevuld.</t>
  </si>
  <si>
    <t>DOSSIER:</t>
  </si>
  <si>
    <t>Entiteit XYZ</t>
  </si>
  <si>
    <t>Opgemaakt door:</t>
  </si>
  <si>
    <t>Boekjaar:</t>
  </si>
  <si>
    <t xml:space="preserve">Datum:              </t>
  </si>
  <si>
    <t>Dit werkdocument bevat formules. Sommige IF-formules zullen worden overschreven met uw bevindingen/commentaren.
Gelieve daarom telkens van een originele blanco template te starten.
Guidance vindt u telkens in de gele cellen aan de rechterzijde van het werkdocument</t>
  </si>
  <si>
    <t>Intro en audit objectief</t>
  </si>
  <si>
    <r>
      <rPr>
        <sz val="10"/>
        <color theme="1"/>
        <rFont val="Arial"/>
        <family val="2"/>
      </rPr>
      <t xml:space="preserve">De doelstelling van deze checklist is </t>
    </r>
    <r>
      <rPr>
        <sz val="10"/>
        <color rgb="FF0070C0"/>
        <rFont val="Arial"/>
        <family val="2"/>
      </rPr>
      <t>het documenteren van het inzicht dat verworven werd in de interne beheersingsactiviteiten ten aanzien van de verkoopcyclus, de implementatie ervan ook na te gaan en de eventuele tekortkomingen hierin te identificeren teneinde te kunnen voorzien in een gepaste communicatie</t>
    </r>
    <r>
      <rPr>
        <sz val="10"/>
        <color theme="1"/>
        <rFont val="Arial"/>
        <family val="2"/>
      </rPr>
      <t>.</t>
    </r>
    <r>
      <rPr>
        <u/>
        <sz val="10"/>
        <color theme="1"/>
        <rFont val="Arial"/>
        <family val="2"/>
      </rPr>
      <t xml:space="preserve"> </t>
    </r>
    <r>
      <rPr>
        <u/>
        <sz val="10"/>
        <color theme="1"/>
        <rFont val="Arial"/>
        <family val="2"/>
      </rPr>
      <t>Zoals in de volgende tab aangeduid kadert deze inschatting in de risicoanalyse voorzien door ISA 315</t>
    </r>
    <r>
      <rPr>
        <sz val="10"/>
        <color theme="1"/>
        <rFont val="Arial"/>
        <family val="2"/>
      </rPr>
      <t>, en zal als basis dienen voor het bepalen van de aard, omvang en tijdsfasering van de controlewerkzaamheden die dienen te worden uitgevoerd als reactie op de onderkende risico’s.</t>
    </r>
  </si>
  <si>
    <t>ISA 315 flowchart</t>
  </si>
  <si>
    <r>
      <rPr>
        <sz val="10"/>
        <color theme="1"/>
        <rFont val="Arial"/>
        <family val="2"/>
      </rPr>
      <t xml:space="preserve">Het is van belang om te onderlijnen dat </t>
    </r>
    <r>
      <rPr>
        <b/>
        <sz val="10"/>
        <color theme="1"/>
        <rFont val="Arial"/>
        <family val="2"/>
      </rPr>
      <t xml:space="preserve">een deel </t>
    </r>
    <r>
      <rPr>
        <sz val="10"/>
        <color theme="1"/>
        <rFont val="Arial"/>
        <family val="2"/>
      </rPr>
      <t xml:space="preserve">van deze werkzaamheden, met name het verkrijgen van inzicht, het verkrijgen van controleinformatie over de opzet en implementatie van de interne beheersingsmaatregelen (desgevallend via een "walkthrough") en de communicatie over de eventuele tekortkomingen, </t>
    </r>
    <r>
      <rPr>
        <b/>
        <sz val="10"/>
        <color theme="1"/>
        <rFont val="Arial"/>
        <family val="2"/>
      </rPr>
      <t>een verplichting uitmaken</t>
    </r>
    <r>
      <rPr>
        <sz val="10"/>
        <color theme="1"/>
        <rFont val="Arial"/>
        <family val="2"/>
      </rPr>
      <t xml:space="preserve"> onder ISA.</t>
    </r>
    <r>
      <rPr>
        <sz val="10"/>
        <color theme="1"/>
        <rFont val="Arial"/>
        <family val="2"/>
      </rPr>
      <t xml:space="preserve">
</t>
    </r>
    <r>
      <rPr>
        <sz val="10"/>
        <color theme="1"/>
        <rFont val="Arial"/>
        <family val="2"/>
      </rPr>
      <t>Deze werkzaamheden dienen te worden uitgevoerd in elke controle overeenkomstig de ISA, onafgezien de eventuele legitieme keuze om de risico's ten aanzien van</t>
    </r>
    <r>
      <rPr>
        <sz val="10"/>
        <color rgb="FF000000"/>
        <rFont val="Arial"/>
        <family val="2"/>
      </rPr>
      <t xml:space="preserve"> de verkopen</t>
    </r>
    <r>
      <rPr>
        <sz val="10"/>
        <color theme="1"/>
        <rFont val="Arial"/>
        <family val="2"/>
      </rPr>
      <t xml:space="preserve"> te benaderen via substantieve gegevensgerichte testen.</t>
    </r>
    <r>
      <rPr>
        <sz val="10"/>
        <color theme="1"/>
        <rFont val="Arial"/>
        <family val="2"/>
      </rPr>
      <t xml:space="preserve"> </t>
    </r>
    <r>
      <rPr>
        <sz val="10"/>
        <color theme="1"/>
        <rFont val="Arial"/>
        <family val="2"/>
      </rPr>
      <t xml:space="preserve">Qua documentatie zijn deze </t>
    </r>
    <r>
      <rPr>
        <b/>
        <sz val="10"/>
        <color theme="1"/>
        <rFont val="Arial"/>
        <family val="2"/>
      </rPr>
      <t>drie stappen</t>
    </r>
    <r>
      <rPr>
        <sz val="10"/>
        <color theme="1"/>
        <rFont val="Arial"/>
        <family val="2"/>
      </rPr>
      <t xml:space="preserve"> voorzien onder de </t>
    </r>
    <r>
      <rPr>
        <b/>
        <sz val="10"/>
        <color theme="1"/>
        <rFont val="Arial"/>
        <family val="2"/>
      </rPr>
      <t xml:space="preserve">tab "Inzicht in IC </t>
    </r>
    <r>
      <rPr>
        <b/>
        <sz val="10"/>
        <color rgb="FF000000"/>
        <rFont val="Arial"/>
        <family val="2"/>
      </rPr>
      <t>verkopen</t>
    </r>
    <r>
      <rPr>
        <b/>
        <sz val="10"/>
        <color theme="1"/>
        <rFont val="Arial"/>
        <family val="2"/>
      </rPr>
      <t>"</t>
    </r>
    <r>
      <rPr>
        <sz val="10"/>
        <color theme="1"/>
        <rFont val="Arial"/>
        <family val="2"/>
      </rPr>
      <t>.</t>
    </r>
    <r>
      <rPr>
        <sz val="10"/>
        <color theme="1"/>
        <rFont val="Arial"/>
        <family val="2"/>
      </rPr>
      <t xml:space="preserve">
</t>
    </r>
    <r>
      <rPr>
        <sz val="10"/>
        <color theme="1"/>
        <rFont val="Arial"/>
        <family val="2"/>
      </rPr>
      <t xml:space="preserve">Enkel in de mate </t>
    </r>
    <r>
      <rPr>
        <b/>
        <sz val="10"/>
        <color theme="1"/>
        <rFont val="Arial"/>
        <family val="2"/>
      </rPr>
      <t xml:space="preserve">er voor geopteerd wordt om de risico's ten aanzien van de </t>
    </r>
    <r>
      <rPr>
        <b/>
        <sz val="10"/>
        <color rgb="FF000000"/>
        <rFont val="Arial"/>
        <family val="2"/>
      </rPr>
      <t>verkopen</t>
    </r>
    <r>
      <rPr>
        <b/>
        <sz val="10"/>
        <color theme="1"/>
        <rFont val="Arial"/>
        <family val="2"/>
      </rPr>
      <t xml:space="preserve"> te benaderen door te steunen op de interne controles</t>
    </r>
    <r>
      <rPr>
        <sz val="10"/>
        <color theme="1"/>
        <rFont val="Arial"/>
        <family val="2"/>
      </rPr>
      <t xml:space="preserve">, dienen de interne controles ten aanzien van de </t>
    </r>
    <r>
      <rPr>
        <b/>
        <sz val="10"/>
        <color rgb="FF000000"/>
        <rFont val="Arial"/>
        <family val="2"/>
      </rPr>
      <t>verkopen</t>
    </r>
    <r>
      <rPr>
        <sz val="10"/>
        <color theme="1"/>
        <rFont val="Arial"/>
        <family val="2"/>
      </rPr>
      <t xml:space="preserve"> ook te worden </t>
    </r>
    <r>
      <rPr>
        <b/>
        <sz val="10"/>
        <color theme="1"/>
        <rFont val="Arial"/>
        <family val="2"/>
      </rPr>
      <t>getoetst op hun effectiviteit.</t>
    </r>
    <r>
      <rPr>
        <sz val="10"/>
        <color theme="1"/>
        <rFont val="Arial"/>
        <family val="2"/>
      </rPr>
      <t xml:space="preserve"> </t>
    </r>
    <r>
      <rPr>
        <sz val="10"/>
        <color theme="1"/>
        <rFont val="Arial"/>
        <family val="2"/>
      </rPr>
      <t xml:space="preserve">Qua documentatie is deze </t>
    </r>
    <r>
      <rPr>
        <b/>
        <sz val="10"/>
        <color theme="1"/>
        <rFont val="Arial"/>
        <family val="2"/>
      </rPr>
      <t>eventuele vierde stap</t>
    </r>
    <r>
      <rPr>
        <sz val="10"/>
        <color theme="1"/>
        <rFont val="Arial"/>
        <family val="2"/>
      </rPr>
      <t xml:space="preserve"> opgenomen in de </t>
    </r>
    <r>
      <rPr>
        <b/>
        <sz val="10"/>
        <color theme="1"/>
        <rFont val="Arial"/>
        <family val="2"/>
      </rPr>
      <t xml:space="preserve">tab "Testen IC </t>
    </r>
    <r>
      <rPr>
        <b/>
        <sz val="10"/>
        <color rgb="FF000000"/>
        <rFont val="Arial"/>
        <family val="2"/>
      </rPr>
      <t>verkopen</t>
    </r>
    <r>
      <rPr>
        <b/>
        <sz val="10"/>
        <color theme="1"/>
        <rFont val="Arial"/>
        <family val="2"/>
      </rPr>
      <t>"</t>
    </r>
    <r>
      <rPr>
        <sz val="10"/>
        <color theme="1"/>
        <rFont val="Arial"/>
        <family val="2"/>
      </rPr>
      <t>.</t>
    </r>
    <r>
      <rPr>
        <sz val="10"/>
        <color theme="1"/>
        <rFont val="Arial"/>
        <family val="2"/>
      </rPr>
      <t xml:space="preserve">
</t>
    </r>
    <r>
      <rPr>
        <sz val="10"/>
        <color theme="1"/>
        <rFont val="Arial"/>
        <family val="2"/>
      </rPr>
      <t>Voor de documentatie van de interne controle testen zelf is geen specifieke template voorzien.</t>
    </r>
  </si>
  <si>
    <r>
      <rPr>
        <sz val="10"/>
        <color theme="1"/>
        <rFont val="Arial"/>
        <family val="2"/>
      </rPr>
      <t>In de tab "</t>
    </r>
    <r>
      <rPr>
        <b/>
        <sz val="10"/>
        <color theme="1"/>
        <rFont val="Arial"/>
        <family val="2"/>
      </rPr>
      <t>Voorstel van Databank</t>
    </r>
    <r>
      <rPr>
        <sz val="10"/>
        <color theme="1"/>
        <rFont val="Arial"/>
        <family val="2"/>
      </rPr>
      <t xml:space="preserve">" vindt U een </t>
    </r>
    <r>
      <rPr>
        <b/>
        <sz val="10"/>
        <color theme="1"/>
        <rFont val="Arial"/>
        <family val="2"/>
      </rPr>
      <t>leidraad</t>
    </r>
    <r>
      <rPr>
        <sz val="10"/>
        <color theme="1"/>
        <rFont val="Arial"/>
        <family val="2"/>
      </rPr>
      <t xml:space="preserve">, die eventueel kan gebruikt worden om het nodige inzicht te verkrijgen in de administratieve organisatie en interne beheersingsmaatregelen ten aanzien van de </t>
    </r>
    <r>
      <rPr>
        <sz val="10"/>
        <color rgb="FF000000"/>
        <rFont val="Arial"/>
        <family val="2"/>
      </rPr>
      <t>verkopen</t>
    </r>
    <r>
      <rPr>
        <sz val="10"/>
        <color theme="1"/>
        <rFont val="Arial"/>
        <family val="2"/>
      </rPr>
      <t xml:space="preserve">, de bedrijfs- en frauderisico's te detecteren met betrekking tot de </t>
    </r>
    <r>
      <rPr>
        <sz val="10"/>
        <color rgb="FF000000"/>
        <rFont val="Arial"/>
        <family val="2"/>
      </rPr>
      <t>verkoopcyclus</t>
    </r>
    <r>
      <rPr>
        <sz val="10"/>
        <color theme="1"/>
        <rFont val="Arial"/>
        <family val="2"/>
      </rPr>
      <t xml:space="preserve">, de interne controles rond de </t>
    </r>
    <r>
      <rPr>
        <sz val="10"/>
        <color rgb="FF000000"/>
        <rFont val="Arial"/>
        <family val="2"/>
      </rPr>
      <t>verkopen</t>
    </r>
    <r>
      <rPr>
        <sz val="10"/>
        <color theme="1"/>
        <rFont val="Arial"/>
        <family val="2"/>
      </rPr>
      <t xml:space="preserve">  te inventariseren, de interne beheersingsmaatregelen te beoordelen op hun opzet en implementatie en de eventuele beheersingsrisico's en lacunes in het systeem van interne controle in kaart te brengen.</t>
    </r>
    <r>
      <rPr>
        <sz val="10"/>
        <color theme="1"/>
        <rFont val="Arial"/>
        <family val="2"/>
      </rPr>
      <t xml:space="preserve">
</t>
    </r>
    <r>
      <rPr>
        <sz val="10"/>
        <color theme="1"/>
        <rFont val="Arial"/>
        <family val="2"/>
      </rPr>
      <t xml:space="preserve">Deze leidraad is </t>
    </r>
    <r>
      <rPr>
        <b/>
        <sz val="10"/>
        <color theme="1"/>
        <rFont val="Arial"/>
        <family val="2"/>
      </rPr>
      <t>louter facultatief</t>
    </r>
    <r>
      <rPr>
        <sz val="10"/>
        <color theme="1"/>
        <rFont val="Arial"/>
        <family val="2"/>
      </rPr>
      <t xml:space="preserve"> van aard maar kan de gebruiker de nodige inspiratie verschaffen om het inzicht in de interne beheersingsactiviteiten ten aanzien van de </t>
    </r>
    <r>
      <rPr>
        <sz val="10"/>
        <color rgb="FF000000"/>
        <rFont val="Arial"/>
        <family val="2"/>
      </rPr>
      <t>verkopen</t>
    </r>
    <r>
      <rPr>
        <sz val="10"/>
        <color theme="1"/>
        <rFont val="Arial"/>
        <family val="2"/>
      </rPr>
      <t xml:space="preserve"> tot stand te brengen.</t>
    </r>
    <r>
      <rPr>
        <sz val="10"/>
        <color theme="1"/>
        <rFont val="Arial"/>
        <family val="2"/>
      </rPr>
      <t xml:space="preserve"> </t>
    </r>
    <r>
      <rPr>
        <sz val="10"/>
        <color theme="1"/>
        <rFont val="Arial"/>
        <family val="2"/>
      </rPr>
      <t>Deze mag uiteraard niet als een exhaustieve lijst door de beroepsbeoefenaar beschouwd worden, dewelke in geen geval vrijgesteld zal zijn van het uitoefenen van professioneel oordeel in elke controleomgeving.</t>
    </r>
    <r>
      <rPr>
        <sz val="10"/>
        <color theme="1"/>
        <rFont val="Arial"/>
        <family val="2"/>
      </rPr>
      <t xml:space="preserve"> 
</t>
    </r>
    <r>
      <rPr>
        <sz val="10"/>
        <color theme="1"/>
        <rFont val="Arial"/>
        <family val="2"/>
      </rPr>
      <t>In de kolom "commentaar" kan kort toelichting worden gegeven.</t>
    </r>
    <r>
      <rPr>
        <sz val="10"/>
        <color theme="1"/>
        <rFont val="Arial"/>
        <family val="2"/>
      </rPr>
      <t xml:space="preserve"> </t>
    </r>
    <r>
      <rPr>
        <sz val="10"/>
        <color theme="1"/>
        <rFont val="Arial"/>
        <family val="2"/>
      </rPr>
      <t>De laatste twee kolommen kunnen helpen om de controles te inventariseren alsook de tekortkomingen in de interne beheersingsmaatregelen.</t>
    </r>
    <r>
      <rPr>
        <sz val="10"/>
        <color theme="1"/>
        <rFont val="Arial"/>
        <family val="2"/>
      </rPr>
      <t xml:space="preserve">
</t>
    </r>
    <r>
      <rPr>
        <sz val="10"/>
        <color theme="1"/>
        <rFont val="Arial"/>
        <family val="2"/>
      </rPr>
      <t xml:space="preserve">De tab "Voorstel van Databank" kan worden vervolledigd </t>
    </r>
    <r>
      <rPr>
        <b/>
        <sz val="10"/>
        <color theme="1"/>
        <rFont val="Arial"/>
        <family val="2"/>
      </rPr>
      <t>voor zover u dat nuttig acht</t>
    </r>
    <r>
      <rPr>
        <sz val="10"/>
        <color theme="1"/>
        <rFont val="Arial"/>
        <family val="2"/>
      </rPr>
      <t xml:space="preserve">, maar maakt </t>
    </r>
    <r>
      <rPr>
        <b/>
        <sz val="10"/>
        <color theme="1"/>
        <rFont val="Arial"/>
        <family val="2"/>
      </rPr>
      <t>geen verplichting</t>
    </r>
    <r>
      <rPr>
        <sz val="10"/>
        <color theme="1"/>
        <rFont val="Arial"/>
        <family val="2"/>
      </rPr>
      <t xml:space="preserve"> uit, in tegenstelling tot de voorziene documentatie onder tab "Inzicht in IC </t>
    </r>
    <r>
      <rPr>
        <sz val="10"/>
        <color rgb="FF000000"/>
        <rFont val="Arial"/>
        <family val="2"/>
      </rPr>
      <t>verkopen</t>
    </r>
    <r>
      <rPr>
        <sz val="10"/>
        <color theme="1"/>
        <rFont val="Arial"/>
        <family val="2"/>
      </rPr>
      <t xml:space="preserve">" en desgevallend de tab "Testen IC </t>
    </r>
    <r>
      <rPr>
        <sz val="10"/>
        <color rgb="FF000000"/>
        <rFont val="Arial"/>
        <family val="2"/>
      </rPr>
      <t>verkopen</t>
    </r>
    <r>
      <rPr>
        <sz val="10"/>
        <color theme="1"/>
        <rFont val="Arial"/>
        <family val="2"/>
      </rPr>
      <t>".</t>
    </r>
  </si>
  <si>
    <r>
      <rPr>
        <sz val="10"/>
        <color theme="1"/>
        <rFont val="Arial"/>
        <family val="2"/>
      </rPr>
      <t xml:space="preserve">Het spreekt voor zich dat de template </t>
    </r>
    <r>
      <rPr>
        <b/>
        <sz val="10"/>
        <color theme="1"/>
        <rFont val="Arial"/>
        <family val="2"/>
      </rPr>
      <t>slechts een kader schept</t>
    </r>
    <r>
      <rPr>
        <sz val="10"/>
        <color theme="1"/>
        <rFont val="Arial"/>
        <family val="2"/>
      </rPr>
      <t xml:space="preserve"> voor de verplicht onder ISA uit te voeren werkzaamheden en de te verzorgen documentatie.</t>
    </r>
    <r>
      <rPr>
        <sz val="10"/>
        <color theme="1"/>
        <rFont val="Arial"/>
        <family val="2"/>
      </rPr>
      <t xml:space="preserve"> </t>
    </r>
    <r>
      <rPr>
        <sz val="10"/>
        <color theme="1"/>
        <rFont val="Arial"/>
        <family val="2"/>
      </rPr>
      <t>Zo ook, zijn de er in  voorziene voorbeelden slechts voorbeelden.</t>
    </r>
    <r>
      <rPr>
        <sz val="10"/>
        <color theme="1"/>
        <rFont val="Arial"/>
        <family val="2"/>
      </rPr>
      <t xml:space="preserve"> </t>
    </r>
    <r>
      <rPr>
        <sz val="10"/>
        <color theme="1"/>
        <rFont val="Arial"/>
        <family val="2"/>
      </rPr>
      <t>Geenszins heeft de template de bedoeling om alle bedrijfs- en frauderisico's, alle controles en alle interne beheersingsrisico's weer te geven.</t>
    </r>
    <r>
      <rPr>
        <sz val="10"/>
        <color theme="1"/>
        <rFont val="Arial"/>
        <family val="2"/>
      </rPr>
      <t xml:space="preserve"> </t>
    </r>
    <r>
      <rPr>
        <sz val="10"/>
        <color theme="1"/>
        <rFont val="Arial"/>
        <family val="2"/>
      </rPr>
      <t>Het komt de gebruiker toe om op basis van zijn of haar professionele beoordeling de template op maat van de te controleren entiteit, diens risico's en diens interne controles in detail uit te werken.</t>
    </r>
  </si>
  <si>
    <r>
      <rPr>
        <sz val="10"/>
        <color theme="1"/>
        <rFont val="Arial"/>
        <family val="2"/>
      </rPr>
      <t xml:space="preserve">Voorts dient te worden benadrukt dat de template uitgaat van het feit dat U ten aanzien van de verplichtingen onder ISA </t>
    </r>
    <r>
      <rPr>
        <b/>
        <sz val="10"/>
        <color theme="1"/>
        <rFont val="Arial"/>
        <family val="2"/>
      </rPr>
      <t>aanvullend</t>
    </r>
    <r>
      <rPr>
        <sz val="10"/>
        <color theme="1"/>
        <rFont val="Arial"/>
        <family val="2"/>
      </rPr>
      <t xml:space="preserve"> ook gebruik dient te maken van </t>
    </r>
    <r>
      <rPr>
        <b/>
        <sz val="10"/>
        <color theme="1"/>
        <rFont val="Arial"/>
        <family val="2"/>
      </rPr>
      <t>andere templates</t>
    </r>
    <r>
      <rPr>
        <sz val="10"/>
        <color theme="1"/>
        <rFont val="Arial"/>
        <family val="2"/>
      </rPr>
      <t>, zoals een template om inzicht te verkrijgen in de entiteit en haar omgeving, een template om inzicht te bekomen in de risico's voortkomend uit IT en een template om blijk te geven van de beoordeling van de de IT general controls (voor zover U wenst te steunen op automatische controles).</t>
    </r>
    <r>
      <rPr>
        <sz val="10"/>
        <color theme="1"/>
        <rFont val="Arial"/>
        <family val="2"/>
      </rPr>
      <t xml:space="preserve"> </t>
    </r>
  </si>
  <si>
    <t>Tenslotte dient te worden benadrukt dat in afwachting van de officiële vertaling van ISA 315 Revised de template momenteel verwijst naar de bepalingen van de huidige norm ISA 315 (herzien). Er zal in een update worden voorzien zodra de norm ISA 315 (herzien in 2019) in België van toepassing wordt, rekening houdend met het speciaal aandacht op scalability dat erin voorzien is (A16 &amp; volgende).</t>
  </si>
  <si>
    <t>Aandachtspunten onder de ISA</t>
  </si>
  <si>
    <t>De belangrijkste bepalingen onder ISA met betrekking tot het verwerven van het nodige inzicht in de interne beheersing van de te controleren entiteit en de eventuele keuze om de
interne beheersingsactiviteiten ook te toetsen, kunnen als volgt worden samengevat.</t>
  </si>
  <si>
    <t xml:space="preserve">ISA 315 </t>
  </si>
  <si>
    <t>De auditor dient inzicht te verwerven in de interne beheersingsactiviteiten.</t>
  </si>
  <si>
    <r>
      <rPr>
        <b/>
        <i/>
        <u/>
        <sz val="9"/>
        <color theme="1"/>
        <rFont val="Arial"/>
        <family val="2"/>
      </rPr>
      <t>ISA Guidance</t>
    </r>
    <r>
      <rPr>
        <i/>
        <sz val="9"/>
        <color theme="1"/>
        <rFont val="Arial"/>
        <family val="2"/>
      </rPr>
      <t>:</t>
    </r>
    <r>
      <rPr>
        <i/>
        <sz val="9"/>
        <color theme="1"/>
        <rFont val="Arial"/>
        <family val="2"/>
      </rPr>
      <t xml:space="preserve"> 
</t>
    </r>
    <r>
      <rPr>
        <i/>
        <sz val="9"/>
        <color theme="1"/>
        <rFont val="Arial"/>
        <family val="2"/>
      </rPr>
      <t>De auditor dient inzicht te verwerven in interne beheersingsactiviteiten die voor de controle relevant zijn, te weten die waarvan hij van oordeel is dat het noodzakelijk is dat hij er inzicht in krijgt om de risico's op een afwijking van materieel belang op het niveau van beweringen in te schatten en om verdere controlewerkzaamheden die op de ingeschatte risico's inspelen op te zetten.</t>
    </r>
    <r>
      <rPr>
        <i/>
        <sz val="9"/>
        <color theme="1"/>
        <rFont val="Arial"/>
        <family val="2"/>
      </rPr>
      <t xml:space="preserve"> </t>
    </r>
    <r>
      <rPr>
        <i/>
        <sz val="9"/>
        <color theme="1"/>
        <rFont val="Arial"/>
        <family val="2"/>
      </rPr>
      <t>Een controle vereist niet dat de auditor inzicht verwerft in alle interne beheersingsactiviteiten die betrekking hebben op alle significante transactiestromen, rekeningsaldi en in de financiële overzichten opgenomen toelichtingen of op elke bewering die daarvoor relevant is.</t>
    </r>
    <r>
      <rPr>
        <i/>
        <sz val="9"/>
        <color theme="1"/>
        <rFont val="Arial"/>
        <family val="2"/>
      </rPr>
      <t xml:space="preserve"> </t>
    </r>
    <r>
      <rPr>
        <i/>
        <sz val="9"/>
        <color theme="1"/>
        <rFont val="Arial"/>
        <family val="2"/>
      </rPr>
      <t>(ISA 315, paragraaf 20).</t>
    </r>
    <r>
      <rPr>
        <i/>
        <sz val="9"/>
        <color theme="1"/>
        <rFont val="Arial"/>
        <family val="2"/>
      </rPr>
      <t xml:space="preserve">
</t>
    </r>
    <r>
      <rPr>
        <i/>
        <sz val="9"/>
        <color theme="1"/>
        <rFont val="Arial"/>
        <family val="2"/>
      </rPr>
      <t xml:space="preserve">Beoordeel daarbij de impact van de IT-omgeving op de </t>
    </r>
    <r>
      <rPr>
        <i/>
        <sz val="9"/>
        <color rgb="FF000000"/>
        <rFont val="Arial"/>
        <family val="2"/>
      </rPr>
      <t>verkoopproces</t>
    </r>
    <r>
      <rPr>
        <i/>
        <sz val="9"/>
        <color theme="1"/>
        <rFont val="Arial"/>
        <family val="2"/>
      </rPr>
      <t xml:space="preserve"> en beschrijf het inzicht dat U verworven heeft in het informatiesysteem dat relevant is voor de financiële verslaggeving op vlak van de </t>
    </r>
    <r>
      <rPr>
        <i/>
        <sz val="9"/>
        <color rgb="FF000000"/>
        <rFont val="Arial"/>
        <family val="2"/>
      </rPr>
      <t>verkopen</t>
    </r>
    <r>
      <rPr>
        <i/>
        <sz val="9"/>
        <color theme="1"/>
        <rFont val="Arial"/>
        <family val="2"/>
      </rPr>
      <t xml:space="preserve"> van de entiteit (ISA 315.18 &amp; ISA 315 A90-A92 &amp; ISA 315 A95-A96) en het inzicht in de wijze waarop de entiteit op uit IT voortkomende risico's heeft ingespeeld (ISA 315.21 &amp; ISA315 A107-A109).</t>
    </r>
  </si>
  <si>
    <t>De auditor dient bij het verwerven van inzicht in de interne beheersingsmaatregelen de opzet van de beheersingsactiviteiten te evalueren en na te gaan of deze zijn geïmplementeerd.</t>
  </si>
  <si>
    <r>
      <rPr>
        <b/>
        <i/>
        <u/>
        <sz val="9"/>
        <color theme="1"/>
        <rFont val="Arial"/>
        <family val="2"/>
      </rPr>
      <t>ISA Guidance</t>
    </r>
    <r>
      <rPr>
        <i/>
        <sz val="9"/>
        <color theme="1"/>
        <rFont val="Arial"/>
        <family val="2"/>
      </rPr>
      <t>:</t>
    </r>
    <r>
      <rPr>
        <i/>
        <sz val="9"/>
        <color theme="1"/>
        <rFont val="Arial"/>
        <family val="2"/>
      </rPr>
      <t xml:space="preserve"> 
</t>
    </r>
    <r>
      <rPr>
        <i/>
        <sz val="9"/>
        <color theme="1"/>
        <rFont val="Arial"/>
        <family val="2"/>
      </rPr>
      <t xml:space="preserve">Tijdens het verwerven van inzicht in de interne beheersingsmaatregelen die voor de controle relevant zijn, dient U de opzet van de interne beheersingsactiviteiten met betrekking tot de </t>
    </r>
    <r>
      <rPr>
        <i/>
        <sz val="9"/>
        <color rgb="FF000000"/>
        <rFont val="Arial"/>
        <family val="2"/>
      </rPr>
      <t>verkoopadministratie</t>
    </r>
    <r>
      <rPr>
        <i/>
        <sz val="9"/>
        <color theme="1"/>
        <rFont val="Arial"/>
        <family val="2"/>
      </rPr>
      <t xml:space="preserve"> te evalueren en na te gaan of ze zijn geïmplementeerd door werkzaamheden uit te voeren in aanvulling op het verzoeken om inlichtingen bij personeelsleden van de entiteit (ISA 315.13).</t>
    </r>
    <r>
      <rPr>
        <i/>
        <sz val="9"/>
        <color theme="1"/>
        <rFont val="Arial"/>
        <family val="2"/>
      </rPr>
      <t xml:space="preserve"> 
</t>
    </r>
    <r>
      <rPr>
        <i/>
        <sz val="9"/>
        <color theme="1"/>
        <rFont val="Arial"/>
        <family val="2"/>
      </rPr>
      <t>De implementatie van een interne beheersingsmaatregel houdt in dat deze bestaat en dat de entiteit deze ook toepast.</t>
    </r>
    <r>
      <rPr>
        <i/>
        <sz val="9"/>
        <color theme="1"/>
        <rFont val="Arial"/>
        <family val="2"/>
      </rPr>
      <t xml:space="preserve"> </t>
    </r>
    <r>
      <rPr>
        <i/>
        <sz val="9"/>
        <color theme="1"/>
        <rFont val="Arial"/>
        <family val="2"/>
      </rPr>
      <t>Indien de interne beheersingsmaatregel niet effectief is, heeft het weinig zin ze de implementatie ervan te beoordelen en dient enkel de opzet van de interne beheersingsmaatregel te worden overwogen (ISA 315 A74).</t>
    </r>
    <r>
      <rPr>
        <i/>
        <sz val="9"/>
        <color theme="1"/>
        <rFont val="Arial"/>
        <family val="2"/>
      </rPr>
      <t xml:space="preserve">
</t>
    </r>
    <r>
      <rPr>
        <i/>
        <sz val="9"/>
        <color theme="1"/>
        <rFont val="Arial"/>
        <family val="2"/>
      </rPr>
      <t>Een niet-adequaat opgezette interne beheersingsmaatregel kan echter een significante tekortkoming in de interne beheersing vormen, die U dient te communiceren (ISA 265).</t>
    </r>
    <r>
      <rPr>
        <i/>
        <sz val="9"/>
        <color theme="1"/>
        <rFont val="Arial"/>
        <family val="2"/>
      </rPr>
      <t xml:space="preserve">
</t>
    </r>
    <r>
      <rPr>
        <i/>
        <sz val="9"/>
        <color theme="1"/>
        <rFont val="Arial"/>
        <family val="2"/>
      </rPr>
      <t>De werkzaamheden om controleinformatie te bekomen over de opzet en implementatie van de relevante interne beheersingsmaatregelen kunnen zijn (ISA 315 A75):</t>
    </r>
    <r>
      <rPr>
        <i/>
        <sz val="9"/>
        <color theme="1"/>
        <rFont val="Arial"/>
        <family val="2"/>
      </rPr>
      <t xml:space="preserve">
</t>
    </r>
    <r>
      <rPr>
        <i/>
        <sz val="9"/>
        <color theme="1"/>
        <rFont val="Arial"/>
        <family val="2"/>
      </rPr>
      <t xml:space="preserve">- Het verzoeken om inlichtingen bij werknemers van de entiteit
- Het waarnemen van de toepassing van de geïdentificeerde interne beheersingsmaatregelen
- Het inspecteren van documenten en rapporten
- Het traceren van </t>
    </r>
    <r>
      <rPr>
        <i/>
        <sz val="9"/>
        <color rgb="FF000000"/>
        <rFont val="Arial"/>
        <family val="2"/>
      </rPr>
      <t>verkooptransacties</t>
    </r>
    <r>
      <rPr>
        <i/>
        <sz val="9"/>
        <color theme="1"/>
        <rFont val="Arial"/>
        <family val="2"/>
      </rPr>
      <t xml:space="preserve"> met behulp van het informatiesysteem dat relevant is voor de financiële verslaggeving.</t>
    </r>
  </si>
  <si>
    <t>De auditor dient te communiceren over de significante en niet significante tekortkomingen in de interne beheersing.</t>
  </si>
  <si>
    <r>
      <rPr>
        <b/>
        <i/>
        <u/>
        <sz val="9"/>
        <color theme="1"/>
        <rFont val="Arial"/>
        <family val="2"/>
      </rPr>
      <t>ISA Guidance</t>
    </r>
    <r>
      <rPr>
        <i/>
        <sz val="9"/>
        <color theme="1"/>
        <rFont val="Arial"/>
        <family val="2"/>
      </rPr>
      <t>:</t>
    </r>
    <r>
      <rPr>
        <i/>
        <sz val="9"/>
        <color theme="1"/>
        <rFont val="Arial"/>
        <family val="2"/>
      </rPr>
      <t xml:space="preserve">
</t>
    </r>
    <r>
      <rPr>
        <i/>
        <u/>
        <sz val="9"/>
        <color theme="1"/>
        <rFont val="Arial"/>
        <family val="2"/>
      </rPr>
      <t>Significante tekortkomingen</t>
    </r>
    <r>
      <rPr>
        <i/>
        <sz val="9"/>
        <color theme="1"/>
        <rFont val="Arial"/>
        <family val="2"/>
      </rPr>
      <t xml:space="preserve"> in de interne beheersing dienen </t>
    </r>
    <r>
      <rPr>
        <i/>
        <u/>
        <sz val="9"/>
        <color theme="1"/>
        <rFont val="Arial"/>
        <family val="2"/>
      </rPr>
      <t>tijdig en schriftelijk</t>
    </r>
    <r>
      <rPr>
        <i/>
        <sz val="9"/>
        <color theme="1"/>
        <rFont val="Arial"/>
        <family val="2"/>
      </rPr>
      <t xml:space="preserve"> te worden medegedeeld </t>
    </r>
    <r>
      <rPr>
        <i/>
        <u/>
        <sz val="9"/>
        <color theme="1"/>
        <rFont val="Arial"/>
        <family val="2"/>
      </rPr>
      <t>aan de met governance belaste personen</t>
    </r>
    <r>
      <rPr>
        <i/>
        <sz val="9"/>
        <color theme="1"/>
        <rFont val="Arial"/>
        <family val="2"/>
      </rPr>
      <t xml:space="preserve"> (ISA 265 paragaaf 9).</t>
    </r>
    <r>
      <rPr>
        <i/>
        <sz val="9"/>
        <color theme="1"/>
        <rFont val="Arial"/>
        <family val="2"/>
      </rPr>
      <t xml:space="preserve">
</t>
    </r>
    <r>
      <rPr>
        <i/>
        <sz val="9"/>
        <color theme="1"/>
        <rFont val="Arial"/>
        <family val="2"/>
      </rPr>
      <t xml:space="preserve">Daarnaast dient de auditor ook het volgende </t>
    </r>
    <r>
      <rPr>
        <i/>
        <u/>
        <sz val="9"/>
        <color theme="1"/>
        <rFont val="Arial"/>
        <family val="2"/>
      </rPr>
      <t xml:space="preserve">aan het management </t>
    </r>
    <r>
      <rPr>
        <i/>
        <sz val="9"/>
        <color theme="1"/>
        <rFont val="Arial"/>
        <family val="2"/>
      </rPr>
      <t>mede te delen (ISA 265, paragraaf 10):</t>
    </r>
    <r>
      <rPr>
        <i/>
        <sz val="9"/>
        <color theme="1"/>
        <rFont val="Arial"/>
        <family val="2"/>
      </rPr>
      <t xml:space="preserve">
</t>
    </r>
    <r>
      <rPr>
        <i/>
        <sz val="9"/>
        <color theme="1"/>
        <rFont val="Arial"/>
        <family val="2"/>
      </rPr>
      <t xml:space="preserve">1) </t>
    </r>
    <r>
      <rPr>
        <i/>
        <u/>
        <sz val="9"/>
        <color theme="1"/>
        <rFont val="Arial"/>
        <family val="2"/>
      </rPr>
      <t>schriftelijk, significante tekortkomingen</t>
    </r>
    <r>
      <rPr>
        <i/>
        <sz val="9"/>
        <color theme="1"/>
        <rFont val="Arial"/>
        <family val="2"/>
      </rPr>
      <t xml:space="preserve"> in de interne beheersing die de auditor heeft meegedeeld of voornemens is aan de met governance belaste personen mee te delen, tenzij het in de gegeven omstandigheden niet passend zou zijn om dit rechtstreeks aan het management mee te delen; en (Zie Par.</t>
    </r>
    <r>
      <rPr>
        <i/>
        <sz val="9"/>
        <color theme="1"/>
        <rFont val="Arial"/>
        <family val="2"/>
      </rPr>
      <t xml:space="preserve"> </t>
    </r>
    <r>
      <rPr>
        <i/>
        <sz val="9"/>
        <color theme="1"/>
        <rFont val="Arial"/>
        <family val="2"/>
      </rPr>
      <t xml:space="preserve">A14, A20-A27)
(b) </t>
    </r>
    <r>
      <rPr>
        <i/>
        <u/>
        <sz val="9"/>
        <color theme="1"/>
        <rFont val="Arial"/>
        <family val="2"/>
      </rPr>
      <t>andere tijdens de controle geïdentificeerde tekortkomingen</t>
    </r>
    <r>
      <rPr>
        <i/>
        <sz val="9"/>
        <color theme="1"/>
        <rFont val="Arial"/>
        <family val="2"/>
      </rPr>
      <t xml:space="preserve"> in de interne beheersing die niet door andere partijen aan het management zijn meegedeeld en die, op grond van de professionele oordeelsvorming van de auditor, voldoende belangrijk zijn om de aandacht van het management te verdienen.</t>
    </r>
    <r>
      <rPr>
        <i/>
        <sz val="9"/>
        <color theme="1"/>
        <rFont val="Arial"/>
        <family val="2"/>
      </rPr>
      <t xml:space="preserve"> </t>
    </r>
    <r>
      <rPr>
        <i/>
        <sz val="9"/>
        <color theme="1"/>
        <rFont val="Arial"/>
        <family val="2"/>
      </rPr>
      <t>(Zie Par.</t>
    </r>
    <r>
      <rPr>
        <i/>
        <sz val="9"/>
        <color theme="1"/>
        <rFont val="Arial"/>
        <family val="2"/>
      </rPr>
      <t xml:space="preserve"> </t>
    </r>
    <r>
      <rPr>
        <i/>
        <sz val="9"/>
        <color theme="1"/>
        <rFont val="Arial"/>
        <family val="2"/>
      </rPr>
      <t>A22-A26).</t>
    </r>
    <r>
      <rPr>
        <i/>
        <sz val="9"/>
        <color theme="1"/>
        <rFont val="Arial"/>
        <family val="2"/>
      </rPr>
      <t xml:space="preserve">
</t>
    </r>
    <r>
      <rPr>
        <i/>
        <sz val="9"/>
        <color theme="1"/>
        <rFont val="Arial"/>
        <family val="2"/>
      </rPr>
      <t xml:space="preserve">Een </t>
    </r>
    <r>
      <rPr>
        <i/>
        <u/>
        <sz val="9"/>
        <color theme="1"/>
        <rFont val="Arial"/>
        <family val="2"/>
      </rPr>
      <t>tekortkoming</t>
    </r>
    <r>
      <rPr>
        <i/>
        <sz val="9"/>
        <color theme="1"/>
        <rFont val="Arial"/>
        <family val="2"/>
      </rPr>
      <t xml:space="preserve"> in de interne beheersing bestaat wanneer (ISA 265, paragraaf 6):</t>
    </r>
    <r>
      <rPr>
        <i/>
        <sz val="9"/>
        <color theme="1"/>
        <rFont val="Arial"/>
        <family val="2"/>
      </rPr>
      <t xml:space="preserve">
</t>
    </r>
    <r>
      <rPr>
        <i/>
        <sz val="9"/>
        <color theme="1"/>
        <rFont val="Arial"/>
        <family val="2"/>
      </rPr>
      <t xml:space="preserve">(i) een interne beheersingsmaatregel op dusdanige wijze is opgezet, geïmplementeerd of operationeel is dat deze </t>
    </r>
    <r>
      <rPr>
        <i/>
        <u/>
        <sz val="9"/>
        <color theme="1"/>
        <rFont val="Arial"/>
        <family val="2"/>
      </rPr>
      <t>niet in staat is om afwijkingen in de financiële overzichten tijdig te voorkomen, of te detecteren en te corrigeren</t>
    </r>
    <r>
      <rPr>
        <i/>
        <sz val="9"/>
        <color theme="1"/>
        <rFont val="Arial"/>
        <family val="2"/>
      </rPr>
      <t xml:space="preserve">; of
(ii) een interne beheersingsmaatregel </t>
    </r>
    <r>
      <rPr>
        <i/>
        <u/>
        <sz val="9"/>
        <color theme="1"/>
        <rFont val="Arial"/>
        <family val="2"/>
      </rPr>
      <t>ontbreekt</t>
    </r>
    <r>
      <rPr>
        <i/>
        <sz val="9"/>
        <color theme="1"/>
        <rFont val="Arial"/>
        <family val="2"/>
      </rPr>
      <t xml:space="preserve"> die nodig is om afwijkingen in de financiële overzichten tijdig te voorkomen, of te detecteren en te corrigeren.</t>
    </r>
    <r>
      <rPr>
        <i/>
        <sz val="9"/>
        <color theme="1"/>
        <rFont val="Arial"/>
        <family val="2"/>
      </rPr>
      <t xml:space="preserve">
</t>
    </r>
    <r>
      <rPr>
        <i/>
        <sz val="9"/>
        <color theme="1"/>
        <rFont val="Arial"/>
        <family val="2"/>
      </rPr>
      <t xml:space="preserve">Een tekortkoming is </t>
    </r>
    <r>
      <rPr>
        <i/>
        <u/>
        <sz val="9"/>
        <color theme="1"/>
        <rFont val="Arial"/>
        <family val="2"/>
      </rPr>
      <t>significant</t>
    </r>
    <r>
      <rPr>
        <i/>
        <sz val="9"/>
        <color theme="1"/>
        <rFont val="Arial"/>
        <family val="2"/>
      </rPr>
      <t xml:space="preserve"> indien ze, op grond van de professionele oordeelsvorming van de auditor, voldoende belangrijk is om de aandacht van de met governance belaste personen te verdienen.</t>
    </r>
    <r>
      <rPr>
        <i/>
        <sz val="9"/>
        <color theme="1"/>
        <rFont val="Arial"/>
        <family val="2"/>
      </rPr>
      <t xml:space="preserve">
</t>
    </r>
    <r>
      <rPr>
        <i/>
        <sz val="9"/>
        <color theme="1"/>
        <rFont val="Arial"/>
        <family val="2"/>
      </rPr>
      <t>Voor de praktische invulling van de beoordeling of een tekortkoming al dan niet significant is, kan worden verwezen naar ISA 265 paragraaf A5 tot en met A7.</t>
    </r>
    <r>
      <rPr>
        <i/>
        <sz val="9"/>
        <color theme="1"/>
        <rFont val="Arial"/>
        <family val="2"/>
      </rPr>
      <t xml:space="preserve">
</t>
    </r>
  </si>
  <si>
    <t>De auditor dient ten slotte te bepalen op welke manier hij wenst in te spelen op de ingeschatte inherente risico's door al dan niet de interne beheersingsmaatregelen te toetsen.</t>
  </si>
  <si>
    <r>
      <rPr>
        <b/>
        <i/>
        <u/>
        <sz val="9"/>
        <color rgb="FF000000"/>
        <rFont val="Arial"/>
        <family val="2"/>
      </rPr>
      <t>ISA Guidance</t>
    </r>
    <r>
      <rPr>
        <i/>
        <sz val="9"/>
        <color rgb="FF000000"/>
        <rFont val="Arial"/>
        <family val="2"/>
      </rPr>
      <t>:</t>
    </r>
    <r>
      <rPr>
        <i/>
        <sz val="9"/>
        <color rgb="FF000000"/>
        <rFont val="Arial"/>
        <family val="2"/>
      </rPr>
      <t xml:space="preserve">
</t>
    </r>
    <r>
      <rPr>
        <i/>
        <sz val="9"/>
        <color rgb="FF000000"/>
        <rFont val="Arial"/>
        <family val="2"/>
      </rPr>
      <t>De auditor dient verdere controlewerkzaamheden op te zetten en uit te voeren waarvan de aard, timing en omvang worden gebaseerd op, en een reactie zijn op, de ingeschatte risico's op een afwijking van materieel belang op het niveau van beweringen (ISA 330, paragraaf 6).</t>
    </r>
    <r>
      <rPr>
        <i/>
        <sz val="9"/>
        <color rgb="FF000000"/>
        <rFont val="Arial"/>
        <family val="2"/>
      </rPr>
      <t xml:space="preserve"> 
</t>
    </r>
    <r>
      <rPr>
        <i/>
        <sz val="9"/>
        <color rgb="FF000000"/>
        <rFont val="Arial"/>
        <family val="2"/>
      </rPr>
      <t>Deze controlewerkzaamheden kunnen bestaan zowel uit gegevensgerichte controles als uit het toetsen van interne beheersingsmaatregelen (ISA 330, paragraaf 4).</t>
    </r>
  </si>
  <si>
    <t>In de mate de auditor er voor opteert om de interne beheersingsmaatregelen te toetsen, dient de auditor rekening te houden met de onderstaande bepalingen.</t>
  </si>
  <si>
    <r>
      <rPr>
        <b/>
        <i/>
        <u/>
        <sz val="9"/>
        <color rgb="FF000000"/>
        <rFont val="Arial"/>
        <family val="2"/>
      </rPr>
      <t>ISA Guidance</t>
    </r>
    <r>
      <rPr>
        <i/>
        <sz val="9"/>
        <color rgb="FF000000"/>
        <rFont val="Arial"/>
        <family val="2"/>
      </rPr>
      <t>:</t>
    </r>
    <r>
      <rPr>
        <i/>
        <sz val="9"/>
        <color rgb="FF000000"/>
        <rFont val="Arial"/>
        <family val="2"/>
      </rPr>
      <t xml:space="preserve">
</t>
    </r>
    <r>
      <rPr>
        <i/>
        <u/>
        <sz val="9"/>
        <color rgb="FF000000"/>
        <rFont val="Arial"/>
        <family val="2"/>
      </rPr>
      <t>Het toetsen van interne beheersingsmaatregelen</t>
    </r>
    <r>
      <rPr>
        <i/>
        <sz val="9"/>
        <color rgb="FF000000"/>
        <rFont val="Arial"/>
        <family val="2"/>
      </rPr>
      <t xml:space="preserve"> is een controlemaatregel die is opgezet om </t>
    </r>
    <r>
      <rPr>
        <i/>
        <u/>
        <sz val="9"/>
        <color rgb="FF000000"/>
        <rFont val="Arial"/>
        <family val="2"/>
      </rPr>
      <t>de effectieve werking te evalueren</t>
    </r>
    <r>
      <rPr>
        <i/>
        <sz val="9"/>
        <color rgb="FF000000"/>
        <rFont val="Arial"/>
        <family val="2"/>
      </rPr>
      <t xml:space="preserve"> van interne beheersingsmaatregelen gericht op het voorkomen of het detecteren en corrigeren van een afwijking van materieel belang op het niveau van beweringen (ISA 330, paragraaf 4).</t>
    </r>
    <r>
      <rPr>
        <i/>
        <sz val="9"/>
        <color rgb="FF000000"/>
        <rFont val="Arial"/>
        <family val="2"/>
      </rPr>
      <t xml:space="preserve">
</t>
    </r>
    <r>
      <rPr>
        <i/>
        <u/>
        <sz val="9"/>
        <color rgb="FF000000"/>
        <rFont val="Arial"/>
        <family val="2"/>
      </rPr>
      <t>Aard en omvang van het toetsen van interne beheersingsmaatregelen</t>
    </r>
    <r>
      <rPr>
        <i/>
        <sz val="9"/>
        <color rgb="FF000000"/>
        <rFont val="Arial"/>
        <family val="2"/>
      </rPr>
      <t xml:space="preserve"> (ISA 330, paragraaf 10):</t>
    </r>
    <r>
      <rPr>
        <i/>
        <sz val="9"/>
        <color rgb="FF000000"/>
        <rFont val="Arial"/>
        <family val="2"/>
      </rPr>
      <t xml:space="preserve">
</t>
    </r>
    <r>
      <rPr>
        <i/>
        <sz val="9"/>
        <color rgb="FF000000"/>
        <rFont val="Arial"/>
        <family val="2"/>
      </rPr>
      <t>Bij het opzetten en uitvoeren van toetsingen van interne beheersingsmaatregelen dient de auditor:</t>
    </r>
    <r>
      <rPr>
        <i/>
        <sz val="9"/>
        <color rgb="FF000000"/>
        <rFont val="Arial"/>
        <family val="2"/>
      </rPr>
      <t xml:space="preserve">
</t>
    </r>
    <r>
      <rPr>
        <i/>
        <sz val="9"/>
        <color rgb="FF000000"/>
        <rFont val="Arial"/>
        <family val="2"/>
      </rPr>
      <t>(a) in combinatie met het verzoeken om inlichtingen ook andere controlewerkzaamheden uit te voeren gericht op het verkrijgen van controle-informatie over de effectieve werking van de interne beheersingsmaatregelen, waaronder:</t>
    </r>
    <r>
      <rPr>
        <i/>
        <sz val="9"/>
        <color rgb="FF000000"/>
        <rFont val="Arial"/>
        <family val="2"/>
      </rPr>
      <t xml:space="preserve">
</t>
    </r>
    <r>
      <rPr>
        <i/>
        <sz val="9"/>
        <color rgb="FF000000"/>
        <rFont val="Arial"/>
        <family val="2"/>
      </rPr>
      <t>(i) de wijze waarop de interne beheersingsmaatregelen zijn toegepast op relevante tijdstippen gedurende de verslagperiode waarop de controle betrekking heeft;
(ii) de consistentie waarmee ze zijn toegepast; en
(iii) de vraag door wie of met welke middelen deze zijn toegepast; (Zie Par.</t>
    </r>
    <r>
      <rPr>
        <i/>
        <sz val="9"/>
        <color rgb="FF000000"/>
        <rFont val="Arial"/>
        <family val="2"/>
      </rPr>
      <t xml:space="preserve"> </t>
    </r>
    <r>
      <rPr>
        <i/>
        <sz val="9"/>
        <color rgb="FF000000"/>
        <rFont val="Arial"/>
        <family val="2"/>
      </rPr>
      <t>A26-29)
(b) vast te stellen of de te toetsen interne beheersingsmaatregelen afhankelijk zijn van andere interne beheersingsmaatregelen (indirecte interne beheersingsmaatregelen) en zo ja, of het noodzakelijk is controle-informatie te verkrijgen die de effectieve werking van die indirecte interne beheersingsmaatregelen onderbouwt.</t>
    </r>
    <r>
      <rPr>
        <i/>
        <sz val="9"/>
        <color rgb="FF000000"/>
        <rFont val="Arial"/>
        <family val="2"/>
      </rPr>
      <t xml:space="preserve"> </t>
    </r>
    <r>
      <rPr>
        <i/>
        <sz val="9"/>
        <color rgb="FF000000"/>
        <rFont val="Arial"/>
        <family val="2"/>
      </rPr>
      <t>(Zie Par.</t>
    </r>
    <r>
      <rPr>
        <i/>
        <sz val="9"/>
        <color rgb="FF000000"/>
        <rFont val="Arial"/>
        <family val="2"/>
      </rPr>
      <t xml:space="preserve"> </t>
    </r>
    <r>
      <rPr>
        <i/>
        <sz val="9"/>
        <color rgb="FF000000"/>
        <rFont val="Arial"/>
        <family val="2"/>
      </rPr>
      <t xml:space="preserve">A30-A31)
</t>
    </r>
    <r>
      <rPr>
        <i/>
        <u/>
        <sz val="9"/>
        <color rgb="FF000000"/>
        <rFont val="Arial"/>
        <family val="2"/>
      </rPr>
      <t>Gebruikmaken van controle-informatie die in de loop van een tussentijdse periode is verkregen</t>
    </r>
    <r>
      <rPr>
        <i/>
        <sz val="9"/>
        <color rgb="FF000000"/>
        <rFont val="Arial"/>
        <family val="2"/>
      </rPr>
      <t xml:space="preserve"> (ISA 330, paragraaf 12):</t>
    </r>
    <r>
      <rPr>
        <i/>
        <sz val="9"/>
        <color rgb="FF000000"/>
        <rFont val="Arial"/>
        <family val="2"/>
      </rPr>
      <t xml:space="preserve">
</t>
    </r>
    <r>
      <rPr>
        <i/>
        <sz val="9"/>
        <color rgb="FF000000"/>
        <rFont val="Arial"/>
        <family val="2"/>
      </rPr>
      <t>Indien de auditor controle-informatie verkrijgt over de effectieve werking van interne beheersingsmaatregelen gedurende een tussentijdse periode, dient hij:</t>
    </r>
    <r>
      <rPr>
        <i/>
        <sz val="9"/>
        <color rgb="FF000000"/>
        <rFont val="Arial"/>
        <family val="2"/>
      </rPr>
      <t xml:space="preserve">
</t>
    </r>
    <r>
      <rPr>
        <i/>
        <sz val="9"/>
        <color rgb="FF000000"/>
        <rFont val="Arial"/>
        <family val="2"/>
      </rPr>
      <t xml:space="preserve">(a) controle-informatie te verkrijgen over </t>
    </r>
    <r>
      <rPr>
        <i/>
        <u/>
        <sz val="9"/>
        <color rgb="FF000000"/>
        <rFont val="Arial"/>
        <family val="2"/>
      </rPr>
      <t>significante wijzigingen</t>
    </r>
    <r>
      <rPr>
        <i/>
        <sz val="9"/>
        <color rgb="FF000000"/>
        <rFont val="Arial"/>
        <family val="2"/>
      </rPr>
      <t xml:space="preserve"> die zich </t>
    </r>
    <r>
      <rPr>
        <i/>
        <u/>
        <sz val="9"/>
        <color rgb="FF000000"/>
        <rFont val="Arial"/>
        <family val="2"/>
      </rPr>
      <t>na afloop van de tussentijdse periode</t>
    </r>
    <r>
      <rPr>
        <i/>
        <sz val="9"/>
        <color rgb="FF000000"/>
        <rFont val="Arial"/>
        <family val="2"/>
      </rPr>
      <t xml:space="preserve"> in deze interne beheersingsmaatregelen hebben voorgedaan; en
(b) te bepalen </t>
    </r>
    <r>
      <rPr>
        <i/>
        <u/>
        <sz val="9"/>
        <color rgb="FF000000"/>
        <rFont val="Arial"/>
        <family val="2"/>
      </rPr>
      <t>welke aanvullende controle-informatie voor de resterende verslagperiode</t>
    </r>
    <r>
      <rPr>
        <i/>
        <sz val="9"/>
        <color rgb="FF000000"/>
        <rFont val="Arial"/>
        <family val="2"/>
      </rPr>
      <t xml:space="preserve"> moet worden verkregen.</t>
    </r>
    <r>
      <rPr>
        <i/>
        <sz val="9"/>
        <color rgb="FF000000"/>
        <rFont val="Arial"/>
        <family val="2"/>
      </rPr>
      <t xml:space="preserve"> </t>
    </r>
    <r>
      <rPr>
        <i/>
        <sz val="9"/>
        <color rgb="FF000000"/>
        <rFont val="Arial"/>
        <family val="2"/>
      </rPr>
      <t>(Zie Par.</t>
    </r>
    <r>
      <rPr>
        <i/>
        <sz val="9"/>
        <color rgb="FF000000"/>
        <rFont val="Arial"/>
        <family val="2"/>
      </rPr>
      <t xml:space="preserve"> </t>
    </r>
    <r>
      <rPr>
        <i/>
        <sz val="9"/>
        <color rgb="FF000000"/>
        <rFont val="Arial"/>
        <family val="2"/>
      </rPr>
      <t xml:space="preserve">A33-A34)
</t>
    </r>
    <r>
      <rPr>
        <i/>
        <u/>
        <sz val="9"/>
        <color rgb="FF000000"/>
        <rFont val="Arial"/>
        <family val="2"/>
      </rPr>
      <t>Gebruikmaken van controle-informatie die in vorige controles werd verkregen</t>
    </r>
    <r>
      <rPr>
        <i/>
        <sz val="9"/>
        <color rgb="FF000000"/>
        <rFont val="Arial"/>
        <family val="2"/>
      </rPr>
      <t xml:space="preserve"> (ISA 330, paragraaf 14):</t>
    </r>
    <r>
      <rPr>
        <i/>
        <sz val="9"/>
        <color rgb="FF000000"/>
        <rFont val="Arial"/>
        <family val="2"/>
      </rPr>
      <t xml:space="preserve">
</t>
    </r>
    <r>
      <rPr>
        <i/>
        <sz val="9"/>
        <color rgb="FF000000"/>
        <rFont val="Arial"/>
        <family val="2"/>
      </rPr>
      <t xml:space="preserve">Indien de auditor voornemens is de in het kader van vorige controles verkregen controle-informatie over de effectieve werking van specifieke interne beheersingsmaatregelen te gebruiken, dient hij de </t>
    </r>
    <r>
      <rPr>
        <i/>
        <u/>
        <sz val="9"/>
        <color rgb="FF000000"/>
        <rFont val="Arial"/>
        <family val="2"/>
      </rPr>
      <t>blijvende relevantie</t>
    </r>
    <r>
      <rPr>
        <i/>
        <sz val="9"/>
        <color rgb="FF000000"/>
        <rFont val="Arial"/>
        <family val="2"/>
      </rPr>
      <t xml:space="preserve"> van deze controle-informatie vast te stellen door controle-informatie te verkrijgen in verband met de vraag of zich na afloop van de vorige controle significante wijzigingen in die interne beheersingsmaatregelen hebben voorgedaan .</t>
    </r>
    <r>
      <rPr>
        <i/>
        <sz val="9"/>
        <color rgb="FF000000"/>
        <rFont val="Arial"/>
        <family val="2"/>
      </rPr>
      <t xml:space="preserve"> </t>
    </r>
    <r>
      <rPr>
        <i/>
        <sz val="9"/>
        <color rgb="FF000000"/>
        <rFont val="Arial"/>
        <family val="2"/>
      </rPr>
      <t>De auditor dient controle-informatie te verkrijgen over de vraag of dergelijke wijzigingen hebben plaatsgevonden door het verzoeken om inlichtingen in combinatie met waarneming of inspectie om het inzicht in deze specifieke maatregelen te bevestigen en hij dient:</t>
    </r>
    <r>
      <rPr>
        <i/>
        <sz val="9"/>
        <color rgb="FF000000"/>
        <rFont val="Arial"/>
        <family val="2"/>
      </rPr>
      <t xml:space="preserve">
</t>
    </r>
    <r>
      <rPr>
        <i/>
        <sz val="9"/>
        <color rgb="FF000000"/>
        <rFont val="Arial"/>
        <family val="2"/>
      </rPr>
      <t xml:space="preserve">(a) </t>
    </r>
    <r>
      <rPr>
        <i/>
        <u/>
        <sz val="9"/>
        <color rgb="FF000000"/>
        <rFont val="Arial"/>
        <family val="2"/>
      </rPr>
      <t xml:space="preserve">wanneer zich wijzigingen hebben voorgedaan </t>
    </r>
    <r>
      <rPr>
        <i/>
        <sz val="9"/>
        <color rgb="FF000000"/>
        <rFont val="Arial"/>
        <family val="2"/>
      </rPr>
      <t xml:space="preserve">die van invloed zijn op de blijvende relevantie van deze controle-informatie die in vorige controles is verkregen, </t>
    </r>
    <r>
      <rPr>
        <i/>
        <u/>
        <sz val="9"/>
        <color rgb="FF000000"/>
        <rFont val="Arial"/>
        <family val="2"/>
      </rPr>
      <t>de interne beheersingsmaatregelen voor de lopende controle te toetsen</t>
    </r>
    <r>
      <rPr>
        <i/>
        <sz val="9"/>
        <color rgb="FF000000"/>
        <rFont val="Arial"/>
        <family val="2"/>
      </rPr>
      <t xml:space="preserve"> en (Zie Par.</t>
    </r>
    <r>
      <rPr>
        <i/>
        <sz val="9"/>
        <color rgb="FF000000"/>
        <rFont val="Arial"/>
        <family val="2"/>
      </rPr>
      <t xml:space="preserve"> </t>
    </r>
    <r>
      <rPr>
        <i/>
        <sz val="9"/>
        <color rgb="FF000000"/>
        <rFont val="Arial"/>
        <family val="2"/>
      </rPr>
      <t xml:space="preserve">A36)
(b) </t>
    </r>
    <r>
      <rPr>
        <i/>
        <u/>
        <sz val="9"/>
        <color rgb="FF000000"/>
        <rFont val="Arial"/>
        <family val="2"/>
      </rPr>
      <t>wanneer zich geen wijzigingen hebben voorgedaan</t>
    </r>
    <r>
      <rPr>
        <i/>
        <sz val="9"/>
        <color rgb="FF000000"/>
        <rFont val="Arial"/>
        <family val="2"/>
      </rPr>
      <t xml:space="preserve">, de interne beheersingsmaatregelen </t>
    </r>
    <r>
      <rPr>
        <i/>
        <u/>
        <sz val="9"/>
        <color rgb="FF000000"/>
        <rFont val="Arial"/>
        <family val="2"/>
      </rPr>
      <t>ten minste één keer per drie controles te toetsen</t>
    </r>
    <r>
      <rPr>
        <i/>
        <sz val="9"/>
        <color rgb="FF000000"/>
        <rFont val="Arial"/>
        <family val="2"/>
      </rPr>
      <t xml:space="preserve"> en bij iedere controle een deel van de interne beheersingsmaatregelen te toetsen om de mogelijkheid te voorkomen dat in één afzonderlijke controleperiode alle interne beheersingsmaatregelen worden getoetst waarop hij voornemens is te steunen, zonder interne beheersingsmaatregelen te toetsen in de twee daaropvolgende controleperioden (Zie Par.</t>
    </r>
    <r>
      <rPr>
        <i/>
        <sz val="9"/>
        <color rgb="FF000000"/>
        <rFont val="Arial"/>
        <family val="2"/>
      </rPr>
      <t xml:space="preserve"> </t>
    </r>
    <r>
      <rPr>
        <i/>
        <sz val="9"/>
        <color rgb="FF000000"/>
        <rFont val="Arial"/>
        <family val="2"/>
      </rPr>
      <t>A37-A39)</t>
    </r>
    <r>
      <rPr>
        <i/>
        <sz val="9"/>
        <color rgb="FF000000"/>
        <rFont val="Arial"/>
        <family val="2"/>
      </rPr>
      <t xml:space="preserve">
</t>
    </r>
  </si>
  <si>
    <t>Inzicht in de interne beheersingsactiviteiten met betrekking tot de verkopen</t>
  </si>
  <si>
    <t>1. Beschrijving van administratieve organisatie en interne beheersing met betrekking tot de verkopen</t>
  </si>
  <si>
    <t>Gelieve in het blauwe vak hieronder ofwel een korte omschrijving te geven van de administratieve organisatie en interne beheersing rond de verkoopadministrate ofwel referentie te maken naar een ander (reeds bestaand) document.</t>
  </si>
  <si>
    <r>
      <rPr>
        <sz val="10"/>
        <color theme="1"/>
        <rFont val="Arial"/>
        <family val="2"/>
      </rPr>
      <t xml:space="preserve">In de aparte tab </t>
    </r>
    <r>
      <rPr>
        <b/>
        <sz val="10"/>
        <color rgb="FF0070C0"/>
        <rFont val="Arial"/>
        <family val="2"/>
      </rPr>
      <t>Databank</t>
    </r>
    <r>
      <rPr>
        <sz val="10"/>
        <color theme="1"/>
        <rFont val="Arial"/>
        <family val="2"/>
      </rPr>
      <t xml:space="preserve"> kan u een vragenlijst terugvinden voor de </t>
    </r>
    <r>
      <rPr>
        <sz val="10"/>
        <color rgb="FF000000"/>
        <rFont val="Arial"/>
        <family val="2"/>
      </rPr>
      <t>verkoopcyclus</t>
    </r>
    <r>
      <rPr>
        <sz val="10"/>
        <color theme="1"/>
        <rFont val="Arial"/>
        <family val="2"/>
      </rPr>
      <t>, die U eventueel kan helpen om tot een beschrijving te komen.</t>
    </r>
  </si>
  <si>
    <t>Referentie naar een ander (reeds bestaand) document:</t>
  </si>
  <si>
    <r>
      <rPr>
        <sz val="10"/>
        <color theme="1"/>
        <rFont val="Arial"/>
        <family val="2"/>
      </rPr>
      <t>Is de administratieve organisatie en interne beheersing voldoende aangepast aan de aard en de omvang van de onderneming (</t>
    </r>
    <r>
      <rPr>
        <b/>
        <sz val="10"/>
        <color theme="1"/>
        <rFont val="Arial"/>
        <family val="2"/>
      </rPr>
      <t>opzet / design</t>
    </r>
    <r>
      <rPr>
        <sz val="10"/>
        <color theme="1"/>
        <rFont val="Arial"/>
        <family val="2"/>
      </rPr>
      <t xml:space="preserve"> interne beheersing)?</t>
    </r>
  </si>
  <si>
    <t>Nee</t>
  </si>
  <si>
    <t xml:space="preserve"> </t>
  </si>
  <si>
    <t>Beschrijving van het intern beheersingsrisico op vlak van verkopen
Beschrijf de leemten in de opzet (design) van de interne beheersingsmaatregelen met betrekking tot de verkoopadministratie</t>
  </si>
  <si>
    <t>Documenteer de impact op het auditwerk</t>
  </si>
  <si>
    <t>Significant?
(ja/nee)</t>
  </si>
  <si>
    <t>Opgenomen in 
management letter?
(ja/nee)</t>
  </si>
  <si>
    <t>2. Walk through (verkrijgen van controleinformatie over de opzet en implementatie van relevante interne beheersingsmaatregelen)</t>
  </si>
  <si>
    <r>
      <rPr>
        <b/>
        <i/>
        <u/>
        <sz val="9"/>
        <color theme="1"/>
        <rFont val="Arial"/>
        <family val="2"/>
      </rPr>
      <t>ISA Guidance</t>
    </r>
    <r>
      <rPr>
        <i/>
        <sz val="9"/>
        <color theme="1"/>
        <rFont val="Arial"/>
        <family val="2"/>
      </rPr>
      <t>:</t>
    </r>
    <r>
      <rPr>
        <i/>
        <sz val="9"/>
        <color theme="1"/>
        <rFont val="Arial"/>
        <family val="2"/>
      </rPr>
      <t xml:space="preserve"> 
</t>
    </r>
    <r>
      <rPr>
        <i/>
        <sz val="9"/>
        <color theme="1"/>
        <rFont val="Arial"/>
        <family val="2"/>
      </rPr>
      <t>Tijdens het verwerven van inzicht in de interne beheersingsmaatregelen die voor de controle relevant zijn, dient U de opzet van de interne beheersingsactiviteiten te evalueren en na te gaan of ze zijn geïmplementeerd door werkzaamheden uit te voeren in aanvulling op het verzoeken om inlichtingen bij personeelsleden van de entiteit (ISA 315.13).</t>
    </r>
    <r>
      <rPr>
        <i/>
        <sz val="9"/>
        <color theme="1"/>
        <rFont val="Arial"/>
        <family val="2"/>
      </rPr>
      <t xml:space="preserve"> 
</t>
    </r>
    <r>
      <rPr>
        <i/>
        <sz val="9"/>
        <color theme="1"/>
        <rFont val="Arial"/>
        <family val="2"/>
      </rPr>
      <t>De implementatie van een interne beheersingsmaatregel houdt in dat deze bestaat en dat de entiteit deze ook toepast.</t>
    </r>
    <r>
      <rPr>
        <i/>
        <sz val="9"/>
        <color theme="1"/>
        <rFont val="Arial"/>
        <family val="2"/>
      </rPr>
      <t xml:space="preserve"> </t>
    </r>
    <r>
      <rPr>
        <i/>
        <sz val="9"/>
        <color theme="1"/>
        <rFont val="Arial"/>
        <family val="2"/>
      </rPr>
      <t>Indien de interne beheersingsmaatregel niet effectief is, heeft het weinig zin ze de implementatie ervan te beoordelen en dient enkel de opzet van de interne beheersingsmaatregel te worden overwogen (ISA 315 A74).</t>
    </r>
    <r>
      <rPr>
        <i/>
        <sz val="9"/>
        <color theme="1"/>
        <rFont val="Arial"/>
        <family val="2"/>
      </rPr>
      <t xml:space="preserve">
</t>
    </r>
    <r>
      <rPr>
        <i/>
        <sz val="9"/>
        <color theme="1"/>
        <rFont val="Arial"/>
        <family val="2"/>
      </rPr>
      <t>Een niet-adequaat opgezette interne beheersingsmaatregel kan echter een significante tekortkoming in de interne beheersing vormen, die U dient te communiceren (ISA 265).</t>
    </r>
    <r>
      <rPr>
        <i/>
        <sz val="9"/>
        <color theme="1"/>
        <rFont val="Arial"/>
        <family val="2"/>
      </rPr>
      <t xml:space="preserve">
</t>
    </r>
    <r>
      <rPr>
        <i/>
        <sz val="9"/>
        <color theme="1"/>
        <rFont val="Arial"/>
        <family val="2"/>
      </rPr>
      <t>De werkzaamheden om controleinformatie te bekomen over de opzet en implementatie van de relevante interne beheersingsmaatregelen kunnen zijn (ISA 315 A75):</t>
    </r>
    <r>
      <rPr>
        <i/>
        <sz val="9"/>
        <color theme="1"/>
        <rFont val="Arial"/>
        <family val="2"/>
      </rPr>
      <t xml:space="preserve">
</t>
    </r>
    <r>
      <rPr>
        <i/>
        <sz val="9"/>
        <color theme="1"/>
        <rFont val="Arial"/>
        <family val="2"/>
      </rPr>
      <t>- Het verzoeken om inlichtingen bij werknemers van de entiteit
- Het waarnemen van de toepassing van de geïdentificeerde interne beheersingsmaatregelen
- Het inspecteren van documenten en rapporten
- Het traceren van verkooptransacties met behulp van het informatiesysteem dat relevant is voor de financiële verslaggeving.</t>
    </r>
  </si>
  <si>
    <t>In het kader van de "walk through" voor de verkoopcyclus werd de volgende controleinformatie bekomen:</t>
  </si>
  <si>
    <t>Controleinformatie</t>
  </si>
  <si>
    <t>Implementatie effectief?
(ja/nee)</t>
  </si>
  <si>
    <r>
      <rPr>
        <i/>
        <u/>
        <sz val="10"/>
        <color theme="1"/>
        <rFont val="Arial"/>
        <family val="2"/>
      </rPr>
      <t>Voorbeelden / standaard stappen</t>
    </r>
    <r>
      <rPr>
        <i/>
        <sz val="10"/>
        <color theme="1"/>
        <rFont val="Arial"/>
        <family val="2"/>
      </rPr>
      <t xml:space="preserve"> :</t>
    </r>
    <r>
      <rPr>
        <i/>
        <sz val="10"/>
        <color theme="1"/>
        <rFont val="Arial"/>
        <family val="2"/>
      </rPr>
      <t xml:space="preserve">
</t>
    </r>
    <r>
      <rPr>
        <i/>
        <sz val="10"/>
        <color theme="1"/>
        <rFont val="Arial"/>
        <family val="2"/>
      </rPr>
      <t>- Bestellingen worden gecontroleerd en goedgekeurd door een geautoriseerd persoon alvorens ze worden verwerkt;
- Levering vindt pas plaats na verificatie van de overeenstemming tussen de bestelbon en de klaargemaakte goederen;
- Is de functiescheiding operationeel en oordeelkundig toegepast?</t>
    </r>
    <r>
      <rPr>
        <i/>
        <sz val="10"/>
        <color theme="1"/>
        <rFont val="Arial"/>
        <family val="2"/>
      </rPr>
      <t xml:space="preserve"> 
</t>
    </r>
    <r>
      <rPr>
        <i/>
        <sz val="10"/>
        <color theme="1"/>
        <rFont val="Arial"/>
        <family val="2"/>
      </rPr>
      <t>- Verkoopsgegevens (klantgegevens, bankrekeningnummers, …) kunnen alleen door geautoriseerde personen worden gewijzigd;
- Niet-verwerkte of slechts gedeeltelijk verwerkte bestellingen (bvb als gevolg van onvoldoende voorraad, …) worden op regelmatige basis gecontroleerd;
- De verkoop wordt geregistreerd van zodra de status van de bestelling verandert in "geleverd";
- Het verlenen van een korting is onderhevig aan een goedkeuring;
- Enz ...</t>
    </r>
    <r>
      <rPr>
        <i/>
        <sz val="10"/>
        <color theme="1"/>
        <rFont val="Arial"/>
        <family val="2"/>
      </rPr>
      <t xml:space="preserve">
</t>
    </r>
  </si>
  <si>
    <t>Het verkrijgen van inzicht en controleinformatie over de opzet en implementatie van de interne beheersingsmaatregelen (desgevallend via een "walkthrough") en de communicatie over de eventuele tekortkomingen, een verplichting uitmaken onder ISA.
Soort documenten dienen uiteraard aangepast te worden aan de activiteit van de onderneming.</t>
  </si>
  <si>
    <r>
      <rPr>
        <sz val="10"/>
        <color theme="1"/>
        <rFont val="Arial"/>
        <family val="2"/>
      </rPr>
      <t xml:space="preserve">Stellen er zich problemen qua </t>
    </r>
    <r>
      <rPr>
        <b/>
        <sz val="10"/>
        <color theme="1"/>
        <rFont val="Arial"/>
        <family val="2"/>
      </rPr>
      <t>implementatie</t>
    </r>
    <r>
      <rPr>
        <sz val="10"/>
        <color theme="1"/>
        <rFont val="Arial"/>
        <family val="2"/>
      </rPr>
      <t xml:space="preserve"> van de interne beheersingsmaatregelen voor de verkopen?</t>
    </r>
  </si>
  <si>
    <t>Zo nee, gelieve te beoordelen of er aanbevelingen dienen te worden geformuleerd in een management letter over de effectiviteit (de implementatie) van de interne beheersing</t>
  </si>
  <si>
    <t>3. Geïdentificeerde inherente risico's en controles</t>
  </si>
  <si>
    <t xml:space="preserve">Werden er in het register van de bedrijfs- en frauderisico's risico's op een afwijking van materieel belang vastgelegd in verband met de beweringen met betrekking tot de verkooptransactiestromen, de rekeningsaldi met betrekking tot de verkopen en toelichtingen in verband met verkopen (ISA 315.25 b)? </t>
  </si>
  <si>
    <t>Ja</t>
  </si>
  <si>
    <t>Zo ja, neem deze over in onderstaand schema en beoordeel of er op basis van uw inzicht in de beheersingsactiviteiten afdoende interne beheersingsmaatregelen bestaan, die geimplementeerd zijn.</t>
  </si>
  <si>
    <t>Geef vervolgens aan of u deze wenst te testen.</t>
  </si>
  <si>
    <t>Wat de beweringen m.b.t. de verkooptransactiestromen, de rekeningsaldi m.b.t. de verkopen en de toelichtingen m.b.t. de verkopen betreft, werden de volgende risico's eninterne beheersingsmaatregelen geïdentificeerd en worden de volgende controlewerkzaamheden gepland:</t>
  </si>
  <si>
    <t>Betrokken rubriek(en) van jaarrekening</t>
  </si>
  <si>
    <t>Betrokken beweringen</t>
  </si>
  <si>
    <t>Beschrijf het risico</t>
  </si>
  <si>
    <t>Type risico</t>
  </si>
  <si>
    <t>Bestaan er interne beheersingsmaatregelen
om dit risico te mitigeren?
(ja/nee)</t>
  </si>
  <si>
    <t>Beschrijving van interne beheersingsmaatregel</t>
  </si>
  <si>
    <t>Gaan we interne
beheersingsmaatregel
testen?
(ja/nee)</t>
  </si>
  <si>
    <t>Is het risico volledig gemitigeerd door interne beheersingsmaatregelen?
(ja/nee)</t>
  </si>
  <si>
    <t>Verkopen</t>
  </si>
  <si>
    <t>Completeness</t>
  </si>
  <si>
    <t>Risico op fictieve verkopen</t>
  </si>
  <si>
    <t>Hoog risico</t>
  </si>
  <si>
    <t>Automatische three way match functionaliteit</t>
  </si>
  <si>
    <t>Handelsvorderingen</t>
  </si>
  <si>
    <t>Accuracy</t>
  </si>
  <si>
    <t>Risico op onjuiste cut-off (verkeerde bruto marge, eindejaarskortingen, commissie op verkopen, …)</t>
  </si>
  <si>
    <t>Nihil</t>
  </si>
  <si>
    <t>Vorderingen</t>
  </si>
  <si>
    <t>Dubieuze debiteuren</t>
  </si>
  <si>
    <t>Gemiddeld risico</t>
  </si>
  <si>
    <t>Jaarlijkse opvolging van lang openstaande vorderingen en strikte toepassing van afwaarderingsmethoden.</t>
  </si>
  <si>
    <t>Enz.</t>
  </si>
  <si>
    <t>Wordt geopteerd om de interne beheersingsmaatregelen voor de verkopen te testen?</t>
  </si>
  <si>
    <r>
      <rPr>
        <i/>
        <sz val="10"/>
        <color theme="1"/>
        <rFont val="Arial"/>
        <family val="2"/>
      </rPr>
      <t xml:space="preserve">Gelieve </t>
    </r>
    <r>
      <rPr>
        <i/>
        <u/>
        <sz val="10"/>
        <color theme="1"/>
        <rFont val="Arial"/>
        <family val="2"/>
      </rPr>
      <t>geen twee keer na elkaar</t>
    </r>
    <r>
      <rPr>
        <i/>
        <sz val="10"/>
        <color theme="1"/>
        <rFont val="Arial"/>
        <family val="2"/>
      </rPr>
      <t xml:space="preserve"> op hetzelfde antwoord te klikken.</t>
    </r>
  </si>
  <si>
    <r>
      <rPr>
        <sz val="10"/>
        <color theme="1"/>
        <rFont val="Arial"/>
        <family val="2"/>
      </rPr>
      <t>Voor het testen van interne beheersingsmaatregelen verwijzen we naar</t>
    </r>
    <r>
      <rPr>
        <b/>
        <sz val="10"/>
        <color rgb="FF0070C0"/>
        <rFont val="Arial"/>
        <family val="2"/>
      </rPr>
      <t xml:space="preserve"> tab Testen IC verkopen</t>
    </r>
    <r>
      <rPr>
        <sz val="10"/>
        <color theme="1"/>
        <rFont val="Arial"/>
        <family val="2"/>
      </rPr>
      <t>.</t>
    </r>
  </si>
  <si>
    <t>Er worden geen interne beheersingsmaatregelen getest.</t>
  </si>
  <si>
    <t>Synthese van de inschatting van de risico's op een afwijking van materieel belang</t>
  </si>
  <si>
    <t>Stap 1: kleur de verschillende velde op basis van de Legende (groen - oranje - rood).</t>
  </si>
  <si>
    <t>Stap 2: duid met een "IB" aan beweringen die volledig door Testen van Interne Beheersingsmaatregelen gedekt zijn.</t>
  </si>
  <si>
    <r>
      <rPr>
        <sz val="10"/>
        <color theme="1"/>
        <rFont val="Arial"/>
        <family val="2"/>
      </rPr>
      <t xml:space="preserve">Stap 3: voeg de referencie naar andere controlewerkzaamheden toe, voor risico's die via Interne Beheersingssysteem </t>
    </r>
    <r>
      <rPr>
        <u/>
        <sz val="10"/>
        <color theme="1"/>
        <rFont val="Arial"/>
        <family val="2"/>
      </rPr>
      <t>niet</t>
    </r>
    <r>
      <rPr>
        <sz val="10"/>
        <color theme="1"/>
        <rFont val="Arial"/>
        <family val="2"/>
      </rPr>
      <t xml:space="preserve"> gedekt zijn.</t>
    </r>
  </si>
  <si>
    <t>RUBRIEKEN / BEWERINGEN</t>
  </si>
  <si>
    <t>EXISTENCE</t>
  </si>
  <si>
    <t>COMPLETENESS</t>
  </si>
  <si>
    <t>ACCURACY</t>
  </si>
  <si>
    <t>CUT-OFF</t>
  </si>
  <si>
    <t>VALUATION</t>
  </si>
  <si>
    <t>PRESENTATION</t>
  </si>
  <si>
    <t>RIGHTS AND OBLIGATIONS</t>
  </si>
  <si>
    <t>VORDERINGEN OP MEER DAN EEN JAAR</t>
  </si>
  <si>
    <t>VOORRADEN</t>
  </si>
  <si>
    <t>VORDERINGEN OP TEN HOOGSTE EEN JAAR</t>
  </si>
  <si>
    <t>LIQUIDE MIDDELEN</t>
  </si>
  <si>
    <t>OVERLOPENDE REKENINGEN ACTIVA</t>
  </si>
  <si>
    <t>EIGEN VERMOGEN</t>
  </si>
  <si>
    <t>VOORZIENINGEN VOOR RISICO’S EN KOSTEN</t>
  </si>
  <si>
    <t>OVERLOPENDE REKENINGEN PASSIVA</t>
  </si>
  <si>
    <t>OMZET</t>
  </si>
  <si>
    <t>IB</t>
  </si>
  <si>
    <t>DIENSTEN EN DIVERSE GOEDEREN</t>
  </si>
  <si>
    <t>WAARDEVERMINDERINGEN OP SCHULDVORDERINGEN</t>
  </si>
  <si>
    <t>ANDERE BEDRIJFSKOSTEN</t>
  </si>
  <si>
    <t>BELASTINGEN OP HET RESULTAAT</t>
  </si>
  <si>
    <t>Legende:</t>
  </si>
  <si>
    <t>Deze samenvatting is grotendeels gebaseerd op het Pack PE-KE dat door het ICCI is ontwikkeld en in het Nederlands en Frans beschikbaar is op zijn website:</t>
  </si>
  <si>
    <t>LAAG of ONBESTAAND risico</t>
  </si>
  <si>
    <t>https://www.icci.be/nl/adviezen/advies-detail-page/pack-petites-entites-kleine-entiteiten-pe-ke</t>
  </si>
  <si>
    <t>GEMIDDELD risico</t>
  </si>
  <si>
    <t>https://www.icci.be/fr/avis/avis-detail-page/pack-petites-entites-kleine-entiteiten-pe-ke-version-4-0</t>
  </si>
  <si>
    <t>HOOG risico</t>
  </si>
  <si>
    <t>Deze tool, en in het bijzonder de Matrix-Risicoanalyse in A2.4 van het Pack, is een alternatieve tool waarmee de auditor, indien hij dat wenst, alle tot aan zijn werkprogramma verzamelde informatie kan samenbrengen. Ook de ter beschikking gestelde casestudy is een waardevolle aanvulling op de toepassing van de tool.</t>
  </si>
  <si>
    <t>Testen van interne beheersingsactiviteiten met betrekking tot de verkopen</t>
  </si>
  <si>
    <t>4. Testen van interne beheersingsmaatregelen</t>
  </si>
  <si>
    <t>Op basis van bovenstaande werkzaamheden en rekening houdende met de geïdentificeerde risico's testen we de volgende interne beheersingsmaatregelen:</t>
  </si>
  <si>
    <t>Betrokken risico</t>
  </si>
  <si>
    <t>Beknopte beschrijving van interne beheersingsmaatregel</t>
  </si>
  <si>
    <t>Manueel / automatisch?</t>
  </si>
  <si>
    <t>Frequentie van interne beheersingsmaatregel
(dagelijks, wekelijks, maandelijks, …)</t>
  </si>
  <si>
    <r>
      <rPr>
        <sz val="10"/>
        <color theme="0"/>
        <rFont val="Arial"/>
        <family val="2"/>
      </rPr>
      <t xml:space="preserve">Te testen op rotatiebasis / jaarlijks te herhalen
</t>
    </r>
    <r>
      <rPr>
        <i/>
        <sz val="10"/>
        <color theme="0"/>
        <rFont val="Arial"/>
        <family val="2"/>
      </rPr>
      <t>(interne beheersingsmaatregelen betreffende significante risico's dienen jaarlijks te worden getest)</t>
    </r>
  </si>
  <si>
    <t>Getest in n-1 of n-2 en effectief bevonden?</t>
  </si>
  <si>
    <t>Steekproefgrootte</t>
  </si>
  <si>
    <t>Referentie naar testwerk</t>
  </si>
  <si>
    <t>Is test effectief bevonden ?</t>
  </si>
  <si>
    <t xml:space="preserve">Steekproefgrootte is te bepalen volgens de methodologie van de auditor. </t>
  </si>
  <si>
    <t>Interim</t>
  </si>
  <si>
    <t>Finaal</t>
  </si>
  <si>
    <t>Zie "Sampling consideration" tab voor specifieke guidance.</t>
  </si>
  <si>
    <t>Terug naar Tab "Inzicht in IC verkopen"</t>
  </si>
  <si>
    <t>Base de données suggérée - Cycle des ventes</t>
  </si>
  <si>
    <t>De bedoeling van deze databank is enkel om guidance, aandachtspunten en inspiratie te geven voor:
 - de beschrijving van de administratieve organisatie en interne beheersing rond de verkopen;
 - de identificatie van inherente bedrijfs- en frauderisico's ten aanzien van de verkoopadministratie;
 - de identificatie van de betreffende interne beheersingsmaatregelen;
 - de identificatie van de eventuele beheersingsrisico's;
 - de beoordeling of de administratieve organisatie en interne controle goed is opgezet (design) en effectief is (geïmplementeerd is.</t>
  </si>
  <si>
    <t>1.</t>
  </si>
  <si>
    <t>OMGEVING</t>
  </si>
  <si>
    <t>OPMERKINGEN</t>
  </si>
  <si>
    <t>REF</t>
  </si>
  <si>
    <t>KEY CONTROL?</t>
  </si>
  <si>
    <t>RISICO?</t>
  </si>
  <si>
    <t>Heeft de entiteit algemene verkoopvoorwaarden?</t>
  </si>
  <si>
    <t>Zijn er geformaliseerde procedures voor het verkoopproces?</t>
  </si>
  <si>
    <t>Welke verschillende applicaties zijn belangrijk bij verkoopactiviteiten?</t>
  </si>
  <si>
    <t>Geïntegreerd ERP-systeem?</t>
  </si>
  <si>
    <t>Geïntegreerd CRM-systeem?</t>
  </si>
  <si>
    <t>Software voor voorraadbeheer?</t>
  </si>
  <si>
    <t>Software voor klantenbeheer?</t>
  </si>
  <si>
    <t>Zijn alle relevante gegevens opgeslagen in een voldoende beveiligde databank (solvabiliteit van de klanten, goederen/diensten, prijzen, verleende kortingen enz.)?</t>
  </si>
  <si>
    <t>Zijn de toegangsrechten van gebruikers in overeenstemming met de functiescheiding?</t>
  </si>
  <si>
    <t>Zijn de interfaces correct geconfigureerd en gecontroleerd?</t>
  </si>
  <si>
    <t>Is de toegang tot het bestand ‘tarieven/ristorno’s’ beveiligd?</t>
  </si>
  <si>
    <t>Is de toegang tot het bestand ‘producten’ beveiligd?</t>
  </si>
  <si>
    <t>Is de toegang tot het klantenbestand beveiligd?</t>
  </si>
  <si>
    <t>Zijn de toegangsrechten om bestellingen in het systeem te accepteren correct geconfigureerd?</t>
  </si>
  <si>
    <t>2.</t>
  </si>
  <si>
    <t>FUNCTIESCHEIDING</t>
  </si>
  <si>
    <t>Zijn er afgebakende verantwoordelijkheden voor verkopen door de entiteit?</t>
  </si>
  <si>
    <t>Ontvangst van bestellingen / ondertekening van contracten met derden</t>
  </si>
  <si>
    <t>Voorbereiding van bestellingen</t>
  </si>
  <si>
    <t>Levering</t>
  </si>
  <si>
    <t>Onderhoud van stamgegevens (klanten, goederen/diensten, prijzen, bankrekening)</t>
  </si>
  <si>
    <t>Facturatie</t>
  </si>
  <si>
    <t>Boeking</t>
  </si>
  <si>
    <t>Kredietbeheer – opvolging van betalingen</t>
  </si>
  <si>
    <t>Zijn de in het IT-systeem gedefinieerde rollen, functies en rechten aangepast aan de autorisaties?</t>
  </si>
  <si>
    <t>Is er, gezien de scheiding van functies, een risico van ongeoorloofde of frauduleuze verkooptransacties?</t>
  </si>
  <si>
    <t>3.</t>
  </si>
  <si>
    <t>BEHEER EN VERWERKING VAN BESTELLINGEN</t>
  </si>
  <si>
    <t>Wordt voor elke verkoop een bestelbon opgemaakt of wordt voor elk contract een offerte opgesteld?</t>
  </si>
  <si>
    <t>Is er een procedure voor het toestaan van verkoopprijzen en kortingen (volumekortingen, kortingen voor grote klanten enz.)?</t>
  </si>
  <si>
    <t>Worden bestellingen vóór verwerking door een bevoegd persoon gecontroleerd en goedgekeurd?</t>
  </si>
  <si>
    <t>(Productie) Wordt een voorcalculatie uitgevoerd door een bevoegd persoon voordat een voorstel aan de klant wordt gedaan?</t>
  </si>
  <si>
    <t>(Retail/distributie) Waarborgt het systeem dat voor kortingen de bevoegde/gekwalificeerde persoon wordt ingeschakeld voordat de bestelling wordt gedaan?</t>
  </si>
  <si>
    <t>Worden bestellingen door vertegenwoordigers opgenomen zonder dat ze door een verantwoordelijke zijn gevalideerd?</t>
  </si>
  <si>
    <t>Indien ja:</t>
  </si>
  <si>
    <t>Is er voldoende controle op hun activiteiten door middel van vertegenwoordigingsverslagen, bezoekverslagen enz.</t>
  </si>
  <si>
    <t>Worden vertegenwoordigers regelmatig geïnformeerd over klanten met betalingsproblemen en over de kredietlimieten van kopers?</t>
  </si>
  <si>
    <t>Als vertegenwoordigers voorafbetalingen ontvangen bij de bestelling, worden deze ontvangsten dan naar tevredenheid geregeld?</t>
  </si>
  <si>
    <t>Wordt de numerieke volgorde van geregistreerde of geautomatiseerde bestelbonnen gecontroleerd?</t>
  </si>
  <si>
    <t xml:space="preserve">Is het mogelijk dat een bestelling niet wordt geregistreerd? </t>
  </si>
  <si>
    <t>Maakt de interne beheersing het mogelijk om fouten bij het verwerken van bestellingen (onvolledige bestellingen, dubbele verwerking, het niet verwerken van een bestelling enz.) te vermijden?</t>
  </si>
  <si>
    <t>Maakt de interne beheersing het mogelijk om aanvaarde bestellingen binnen de gestelde voorwaarden uit te voeren?</t>
  </si>
  <si>
    <t>Controleren de personen die de bestelling registreren de solvabiliteit van de klant?</t>
  </si>
  <si>
    <t>Zo ja, wie is verantwoordelijk voor de controle?</t>
  </si>
  <si>
    <t>Zo ja, hoe wordt de controle uitgevoerd?</t>
  </si>
  <si>
    <t>Bestaat er een lijst van ‘risico’-klanten?</t>
  </si>
  <si>
    <t>Bestaat er een lijst van klanten waarmee de onderneming regelmatig samenwerkt?</t>
  </si>
  <si>
    <t>Zo ja, wordt deze lijst regelmatig bijgewerkt?</t>
  </si>
  <si>
    <t>Bestaat er voor deze voorkeursklanten een geautomatiseerde procedure voor het doorgeven van de bestellingen aan de productie-/verzendafdelingen?</t>
  </si>
  <si>
    <t>Worden de bestelbonnen of offertes geregistreerd of gedigitaliseerd?</t>
  </si>
  <si>
    <t>Wordt de bestelbon bewaard?</t>
  </si>
  <si>
    <t>Zo ja, hoe worden ze rechtstreeks in de software geïntegreerd?</t>
  </si>
  <si>
    <t>Zo niet, hoe worden ze dan geklasseerd?</t>
  </si>
  <si>
    <t>Is er een lijst van personen die bevoegd zijn om ristorno’s toe te kennen?</t>
  </si>
  <si>
    <t>Zo ja, op welke basis worden de ristorno’s beslist en toegekend?</t>
  </si>
  <si>
    <t>Bestaat er een procedure bij annulering van een reeds verwerkte bestelling?</t>
  </si>
  <si>
    <t>Kunnen bestellingen tijdens de verwerking worden gewijzigd?</t>
  </si>
  <si>
    <t>Zo ja, wie handelt dit af?</t>
  </si>
  <si>
    <t>Hoe wordt gewaarborgd dat informatie wordt doorgegeven?</t>
  </si>
  <si>
    <t>Worden onverwerkte of gedeeltelijk verwerkte bestellingen (niet op voorraad, te laat enz.) regelmatig opgevolgd?</t>
  </si>
  <si>
    <t>4.</t>
  </si>
  <si>
    <t>LEVERING EN UITGIFTE LEVERINGSBON</t>
  </si>
  <si>
    <t>Zijn de controles op opslag- en verzendruimten voldoende om zendingen zonder leveringsbonnen of retourzendingen zonder retourbonnen te voorkomen?</t>
  </si>
  <si>
    <t>Zijn de verzendbonnen opgesteld op standaard, vooraf genummerde formulieren?</t>
  </si>
  <si>
    <t>Wordt de numerieke volgorde van leveringsbonnen (of hun elektronische equivalent, indien van toepassing) gecontroleerd?</t>
  </si>
  <si>
    <t>Kunnen leveringen alleen plaatsvinden op basis van een aanvaarde bestelbon?</t>
  </si>
  <si>
    <t>Wordt er een bevestiging van levering naar de klant gestuurd?</t>
  </si>
  <si>
    <t>Wat is de procedure voor het bewaren van leveringsbonnen?</t>
  </si>
  <si>
    <t>Wordt de overeenstemming van de leveringsbonnen met de verzonden goederen (wat betreft hoeveelheid, prijs, kwaliteit) gecontroleerd?</t>
  </si>
  <si>
    <t xml:space="preserve">Wordt de overeenstemming van de leveringsbonnen met de bestelbonnen gecontroleerd? </t>
  </si>
  <si>
    <t>Zijn terugzendingen van goederen mogelijk?</t>
  </si>
  <si>
    <t>Zo ja, wordt de overeenstemming van de retourbonnen met de geretourneerde goederen gecontroleerd?</t>
  </si>
  <si>
    <t>Zo ja, bestaat er een retourstatus in de software?</t>
  </si>
  <si>
    <t>Zo niet, hoe verloopt de opvolging van de retourzendingen?</t>
  </si>
  <si>
    <t>Worden de onregelmatigheden die tijdens zendingen worden vastgesteld (ontbrekende levering, ontbrekende voorbereiding enz.) door de verantwoordelijke van de verzendafdeling geanalyseerd?</t>
  </si>
  <si>
    <t>Zo ja, wat gebeurt er op het niveau van de facturatie?</t>
  </si>
  <si>
    <t>Bestaat er een specifieke procedure voor dringende verzendingen?</t>
  </si>
  <si>
    <t>Bestaat er een status ‘niet gefactureerd in verzending’?</t>
  </si>
  <si>
    <t>Zo niet, bestaat er een opvolging van goederen in verzending?</t>
  </si>
  <si>
    <t>Wordt de levering van goederen formeel geregistreerd?</t>
  </si>
  <si>
    <t>Zo ja, hoe?</t>
  </si>
  <si>
    <t>Zo niet, hoe wordt het risico van een niet-conforme levering aangepakt?</t>
  </si>
  <si>
    <t>Wordt op het tijdstip van levering gecontroleerd dat de goederen uit voorraad worden gehaald?</t>
  </si>
  <si>
    <t>Zijn de opslagplaatsen fysiek beveiligd?</t>
  </si>
  <si>
    <t>Wat gebeurt er als de levering buiten werktijd / bij afwezigheid plaatsvindt?</t>
  </si>
  <si>
    <t>Worden leveringsbonnen en vervoersdocumenten bewaard? Fysiek of digitaal?</t>
  </si>
  <si>
    <t>5.</t>
  </si>
  <si>
    <t>FACTURATIE</t>
  </si>
  <si>
    <t>Bestaan er verkopen aan het personeel? Gelden er speciale prijs- of betalingsmodaliteiten?</t>
  </si>
  <si>
    <t>Is er een procedure voor het vaststellen van prijslijsten?</t>
  </si>
  <si>
    <t>Worden deze prijslijsten regelmatig herzien, aangepast en goedgekeurd en door wie?</t>
  </si>
  <si>
    <t>Wordt gecontroleerd dat alleen de actuele prijslijsten en catalogi worden gebruikt als basis voor het opstellen van bestellingen?</t>
  </si>
  <si>
    <t>Is de toekenning van ristorno’s of kortingen onderworpen aan een validatieprocedure?</t>
  </si>
  <si>
    <t>Geldt voor bepaalde leveringen een recht van teruggave?</t>
  </si>
  <si>
    <t>Is de verwerking van retourzendingen bevredigend?</t>
  </si>
  <si>
    <t>Wordt bij het opstellen van de jaarrekening rekening gehouden met het risico dat verband houdt met het retourrecht?</t>
  </si>
  <si>
    <t>Zijn de creditnota's bij terugzendingen correct opgesteld?</t>
  </si>
  <si>
    <t>Wordt de overeenstemming van de retourbonnen met de ontvangen goederen (wat betreft hoeveelheid, prijs, kwaliteit) gecontroleerd?</t>
  </si>
  <si>
    <t>Worden de daadwerkelijke terugbetalingen van creditnota's gecontroleerd?</t>
  </si>
  <si>
    <t>Is hier een speciale goedkeuringsprocedure voor?</t>
  </si>
  <si>
    <t>Hoe wordt gewaarborgd dat alleen geautoriseerde creditnota's worden uitgegeven?</t>
  </si>
  <si>
    <t>Worden de toegepaste btw-tarieven gecontroleerd? Door wie?</t>
  </si>
  <si>
    <t>Worden de geboekte btw op verkoop en de omzet regelmatig afgestemd op de btw-aangiften?</t>
  </si>
  <si>
    <t>Is er een procedure voor de opvolging van uitstaande bedragen vóór levering (om leveringen aan dubieuze klanten te voorkomen)?</t>
  </si>
  <si>
    <t>Is er een procedure voor het vaststellen van maximale kredietlimieten per klant?</t>
  </si>
  <si>
    <t>Hoe wordt gewaarborgd dat een klant die zijn kredietlimieten niet naleeft geen bestellingen meer kan plaatsen?</t>
  </si>
  <si>
    <t>Wordt de afdeling aanvaarding van bestellingen regelmatig geïnformeerd over betalingsincidenten?</t>
  </si>
  <si>
    <t>Waarborgt de facturatieafdeling dat alle uitgegeven leveringsbonnen (of gelijkwaardig) worden gefactureerd?</t>
  </si>
  <si>
    <t>Worden facturen opgesteld op basis van leveringsbonnen (of gelijkwaardig) (geleverde hoeveelheid)?</t>
  </si>
  <si>
    <t>Worden facturen opgesteld op basis van bestelbonen (of gelijkwaardig) (gefactureerde prijs)?</t>
  </si>
  <si>
    <t>Worden facturen regelmatig geklasseerd en genummerd?</t>
  </si>
  <si>
    <t>Worden alle facturen per e-mail verstuurd? Niet met de post?</t>
  </si>
  <si>
    <t>6.</t>
  </si>
  <si>
    <t>BOEKHOUDKUNDIGE VERWERKING VERKOOPFACTUUR</t>
  </si>
  <si>
    <t>Worden de facturen automatisch in de boekhouding opgenomen?</t>
  </si>
  <si>
    <t>Vindt facturering plaats na levering?</t>
  </si>
  <si>
    <t>Zijn er procedures ingevoerd om te waarborgen dat de facturatie volledig wordt geboekt wanneer ze niet automatisch worden geïntegreerd?</t>
  </si>
  <si>
    <t>Waarborgt de boekhoudkundige verwerking van verkoopfacturen dat ze in de juiste boekhoudkundige periode worden ingevoerd?</t>
  </si>
  <si>
    <t>Is er een regelmatige afstemming tussen leverings- of dienstverleningsdocumenten en facturen om vertragingen en hun oorzaken op te sporen?</t>
  </si>
  <si>
    <t>Worden facturen en creditnota's door de facturatiedienst rechtstreeks naar klanten gestuurd?</t>
  </si>
  <si>
    <t>Als er pro-formafacturen worden uitgereikt, zijn die dan voldoende verschillend om niet te worden verward met de echte facturen?</t>
  </si>
  <si>
    <t>Verwerking en opvolging van ontvangen voorschotten (rekening 46)</t>
  </si>
  <si>
    <t>Wordt de latere vervanging van pro-formafacturen door definitieve facturen gecontroleerd?</t>
  </si>
  <si>
    <t>Worden klantenrekeningen regelmatig afgeletterd en de verschillen geanalyseerd?</t>
  </si>
  <si>
    <t xml:space="preserve">Is er een procedure voor diverse verrichtingen op klantenrekeningen (overschrijvingen van rekening naar rekening, terugboeking van vorderingen of creditsaldi)? </t>
  </si>
  <si>
    <t>7.</t>
  </si>
  <si>
    <t>OPVOLGING VAN VORDERINGEN VAN KLANTEN</t>
  </si>
  <si>
    <t>Worden vorderingen regelmatig door het management opgevolgd?</t>
  </si>
  <si>
    <t>Is er een automatische herinneringsprocedure en geldt die voor elke klant?</t>
  </si>
  <si>
    <t>Wordt er regelmatig een ouderdomsbalans (klantenschema) opgesteld?  Zo ja, wordt deze dan opgesteld volgens de vervaldata (vooral als de betalingstermijnen per klant verschillen)?</t>
  </si>
  <si>
    <t xml:space="preserve">Wordt die ouderdomssaldo (klantenschema) gebruikt als basis voor een systematische aanmaningsprocedure? </t>
  </si>
  <si>
    <t>Worden waardeverminderingen voor dubieuze klanten regelmatig over het jaar berekend en vastgesteld volgens duidelijk gedefinieerde en constante criteria?</t>
  </si>
  <si>
    <t>Is er een procedure voor abnormale betalingsachterstanden?</t>
  </si>
  <si>
    <t>Voert het management een periodieke analyse uit van de verkoop en van de evolutie ervan?</t>
  </si>
  <si>
    <t>Is de verwerking van dubieuze vorderingen gepast?</t>
  </si>
  <si>
    <t>Is voor het afboeken van vorderingen (regularisatie) voorafgaande toestemming van een verantwoordelijke nodig?</t>
  </si>
  <si>
    <t xml:space="preserve"> </t>
  </si>
  <si>
    <t>Beschrijving het intern beheersingsrisico
Beschrijf de leemten in de implementatie van de interne beheersingsmaatregelen met betrekking tot de verkoopadministratie</t>
  </si>
  <si>
    <t>Documenteer de impact op het auditwerk</t>
  </si>
  <si>
    <t>Significant (Y/N)</t>
  </si>
  <si>
    <t>Opgenomen in 
management letter?
(ja/nee)</t>
  </si>
  <si>
    <t>SOURCES</t>
  </si>
  <si>
    <t>IFAC Guide to Using International Standards on Auditing in the Audits of Small- and Medium-Sized Entities</t>
  </si>
  <si>
    <t>https://www.ifac.org/knowledge-gateway/supporting-international-standards/publications/guide-using-international-standards-auditing-audits-small-and-medium-sized-entities</t>
  </si>
  <si>
    <t>https://www.ifac.org/publications/gids-praktijkbeheer-van-kleine-en-middelgrote-praktijken</t>
  </si>
  <si>
    <t>(update 02/2014)</t>
  </si>
  <si>
    <t>https://www.ifac.org/publications/guide-pour-l-utilisation-des-normes-internationales-d-audit-dans-l-audit-des-petites-et-moyennes</t>
  </si>
  <si>
    <t>(update 01/2013)</t>
  </si>
  <si>
    <t>The American Institute of Certified Public Accountants
(the national professional organization of Certified Public Accountants in the United States)</t>
  </si>
  <si>
    <t>https://www.aicpa.org/interestareas/governmentalauditquality/resources/auditpracticetoolsaids/downloadabledocuments/sampling%20executive%20summary%20for%20posting%20to%20gaqc%20web%20site.docx</t>
  </si>
  <si>
    <t>IAASB-Introduction-to-ISA-315.pdf</t>
  </si>
  <si>
    <t>https://www.ifac.org/system/files/publications/files/IAASB-Introduction-to-ISA-315.pdf</t>
  </si>
  <si>
    <t xml:space="preserve">Source: </t>
  </si>
  <si>
    <t>Pervasive Controls</t>
  </si>
  <si>
    <t xml:space="preserve">Paragraph # </t>
  </si>
  <si>
    <t>Relevant Extracts from ISAs</t>
  </si>
  <si>
    <t xml:space="preserve">315.14 </t>
  </si>
  <si>
    <t>The auditor shall obtain an understanding of the control environment. As part of 
obtaining this understanding, the auditor shall evaluate whether:
(a) Management, with the oversight of those charged with governance, has created and 
     maintained a culture of honesty and ethical behavior; and
(b) The strengths in the control environment elements collectively provide an appropriate 
     foundation for the other components of internal control, and whether those other 
     components are not undermined by deficiencies in the control environment. 
     (Ref: Para. A77–A87)</t>
  </si>
  <si>
    <t>Testing of the pervasive controls that exist at the entity level tends to be more subjective (such as testing the commitment to competence or understanding of entity policies on acceptable behaviors) than testing specific transactional controls. Yet these controls collectively provide the appropriate foundation for the other components of internal control.</t>
  </si>
  <si>
    <t>Transactional Controls — Attribute Sampling</t>
  </si>
  <si>
    <r>
      <t>Tests of controls provide evidence that a control is operating effectively throughout the period of reliance, which will be a specified period such as a year.
Because transactional controls either operate effectively or not,</t>
    </r>
    <r>
      <rPr>
        <b/>
        <sz val="10"/>
        <color theme="1"/>
        <rFont val="Arial"/>
        <family val="2"/>
      </rPr>
      <t xml:space="preserve"> it is not worth testing the operation of  controls that could ultimately prove unreliable</t>
    </r>
    <r>
      <rPr>
        <sz val="10"/>
        <color theme="1"/>
        <rFont val="Arial"/>
        <family val="2"/>
      </rPr>
      <t xml:space="preserve">. Unreliable controls are those where there is a likelihood that deviation will be found. </t>
    </r>
    <r>
      <rPr>
        <b/>
        <sz val="10"/>
        <color theme="1"/>
        <rFont val="Arial"/>
        <family val="2"/>
      </rPr>
      <t>Sample sizes for tests of controls are often small because they are based on no exceptions being found</t>
    </r>
    <r>
      <rPr>
        <sz val="10"/>
        <color theme="1"/>
        <rFont val="Arial"/>
        <family val="2"/>
      </rPr>
      <t>. Otherwise, the sample sizes required would be much larger.</t>
    </r>
  </si>
  <si>
    <t>Attribute sampling is often used to test controls. This technique uses the smallest sample size capable of providing a specified chance of detecting a deviation rate that exceeds the tolerable rate of deviation.</t>
  </si>
  <si>
    <t>Determining the Sample Size</t>
  </si>
  <si>
    <r>
      <t xml:space="preserve">If the auditor determines that internal control over compliance is effectively designed and implemented, he will plan the audit to support a low level of assessed control risk. This requires the auditor to plan to obtain a </t>
    </r>
    <r>
      <rPr>
        <b/>
        <sz val="10"/>
        <color theme="1"/>
        <rFont val="Arial"/>
        <family val="2"/>
      </rPr>
      <t>high level of assurance that controls operate as designed</t>
    </r>
    <r>
      <rPr>
        <sz val="10"/>
        <color theme="1"/>
        <rFont val="Arial"/>
        <family val="2"/>
      </rPr>
      <t xml:space="preserve">. Therefore, generally, samples for control tests are designed to achieve a 90 percent to 95 percent confidence level. 
Because there are typically few other procedures that provide evidence of the effectiveness of controls, the sample size table reproduced below is designed to provide a high level of assurance. 
The following table provides suggested </t>
    </r>
    <r>
      <rPr>
        <b/>
        <sz val="10"/>
        <color theme="1"/>
        <rFont val="Arial"/>
        <family val="2"/>
      </rPr>
      <t>minimum samples sizes for very and moderately significant controls with limited to higher inherent risk of material noncompliance in a major program for populations of 250 items or greater.</t>
    </r>
    <r>
      <rPr>
        <sz val="10"/>
        <color theme="1"/>
        <rFont val="Arial"/>
        <family val="2"/>
      </rPr>
      <t xml:space="preserve">
The suggested minimum sample sizes are designed to provide sufficient appropriate audit evidence that controls are operating effectively in many audit testing situations. However, auditors may need to use professional judgment to determine if larger sample sizes are warranted in order to obtain sufficient appropriate audit evidence that controls are functioning in their particular circumstances.</t>
    </r>
  </si>
  <si>
    <t>Control Testing Sample Size Table</t>
  </si>
  <si>
    <t>Significance of Control and 
Inherent Risk of Compliance Requirement</t>
  </si>
  <si>
    <t>Minimum Sample Size</t>
  </si>
  <si>
    <t>0 deviations expected</t>
  </si>
  <si>
    <t>Very significant and higher inherent risk</t>
  </si>
  <si>
    <t>Very significant and limited inherent risk</t>
  </si>
  <si>
    <t>or</t>
  </si>
  <si>
    <t>moderately significant and higher inherent risk</t>
  </si>
  <si>
    <t>Moderately significant and limited inherent risk</t>
  </si>
  <si>
    <r>
      <t xml:space="preserve">The sample sizes in the table above are </t>
    </r>
    <r>
      <rPr>
        <b/>
        <sz val="10"/>
        <color theme="1"/>
        <rFont val="Arial"/>
        <family val="2"/>
      </rPr>
      <t>based on an expectation of zero deviations in the sample and a high level of assurance</t>
    </r>
    <r>
      <rPr>
        <sz val="10"/>
        <color theme="1"/>
        <rFont val="Arial"/>
        <family val="2"/>
      </rPr>
      <t xml:space="preserve">. 
▪ If testing discovers no deviations, then a high degree of assurance is achieved that the control is being performed at an acceptable level to be effective. 
</t>
    </r>
    <r>
      <rPr>
        <sz val="10"/>
        <color theme="1"/>
        <rFont val="Trebuchet MS"/>
        <family val="2"/>
      </rPr>
      <t>▪</t>
    </r>
    <r>
      <rPr>
        <sz val="9"/>
        <color theme="1"/>
        <rFont val="Arial"/>
        <family val="2"/>
      </rPr>
      <t xml:space="preserve"> </t>
    </r>
    <r>
      <rPr>
        <sz val="10"/>
        <color theme="1"/>
        <rFont val="Arial"/>
        <family val="2"/>
      </rPr>
      <t>When more deviations are encountered than were planned for, the auditor has not met the planned audit objective.</t>
    </r>
  </si>
  <si>
    <r>
      <t>The</t>
    </r>
    <r>
      <rPr>
        <b/>
        <sz val="10"/>
        <color theme="1"/>
        <rFont val="Arial"/>
        <family val="2"/>
      </rPr>
      <t xml:space="preserve"> risk of material noncompliance</t>
    </r>
    <r>
      <rPr>
        <sz val="10"/>
        <color theme="1"/>
        <rFont val="Arial"/>
        <family val="2"/>
      </rPr>
      <t xml:space="preserve"> consists of inherent risk and control risk. The assurance required from a compliance sample and, therefore, the determination of the minimum compliance sample size, depends on the risk of material noncompliance remaining after other audit procedures (for example, risk assessment procedures, substantive analytical procedures, tests of individually important items) have been executed. If the auditor gathers evidence that controls over compliance are effective through tests of controls, and other audit procedures do not identify instances of noncompliance or identify specific heightened risk factors, and the auditor determines that additional testing via audit sampling is warranted, it is likely the remaining risk of material noncompliance would be low or moderate. Conversely, if tests of controls identify weaknesses in the controls over compliance, or other audit procedures identify instances of noncompliance or identify specific heightened risk factors, it may lead the auditor to assess the risk of material noncompliance as high or moderate. 
The following table provides suggested </t>
    </r>
    <r>
      <rPr>
        <b/>
        <sz val="10"/>
        <color theme="1"/>
        <rFont val="Arial"/>
        <family val="2"/>
      </rPr>
      <t>minimum sample sizes associated with high, moderate, and low remaining risk of material noncompliance for populations of 250 items or greater</t>
    </r>
    <r>
      <rPr>
        <sz val="10"/>
        <color theme="1"/>
        <rFont val="Arial"/>
        <family val="2"/>
      </rPr>
      <t>. The remaining risk of material noncompliance is an indicator of the desired level of assurance. A high remaining risk of material noncompliance indicates that a high level of assurance is desired to meet the audit objective.</t>
    </r>
  </si>
  <si>
    <t>Compliance Testing Sample Size Table</t>
  </si>
  <si>
    <t>Desired Level of Assurance 
(Remaining Risk of Material Noncompliance)</t>
  </si>
  <si>
    <t>High</t>
  </si>
  <si>
    <t>Modarate</t>
  </si>
  <si>
    <t>Low</t>
  </si>
  <si>
    <t>Although the minimum sample sizes suggested in the table often provide the appropriate extent of testing, auditors may use professional judgment to determine if larger sample sizes are warranted in order to obtain sufficient appropriate audit evidence in particular circumstances. Depending on the nature of the compliance requirement, the results of other procedures performed during the audit, and the risks and complexities of the sampling population, there may be situations when larger sample sizes would be more appropriate than the proposed minimum sample sizes. Each type of compliance requirement tested should be evaluated separately for purposes of determining sample size.</t>
  </si>
  <si>
    <t>Control Procedures that Operate Less than Daily</t>
  </si>
  <si>
    <r>
      <t xml:space="preserve">For selecting samples where the control does not operate daily, the following guidelines may be of assistance. However, the actual sample sizes used should always be based on professional judgment. The following table provides suggested minimum sample sizes in testing small populations subject to controls and compliance requirements.  Small populations are defined as </t>
    </r>
    <r>
      <rPr>
        <b/>
        <sz val="10"/>
        <color theme="1"/>
        <rFont val="Arial"/>
        <family val="2"/>
      </rPr>
      <t>populations of fewer than 250 items</t>
    </r>
    <r>
      <rPr>
        <sz val="10"/>
        <color theme="1"/>
        <rFont val="Arial"/>
        <family val="2"/>
      </rPr>
      <t>.</t>
    </r>
  </si>
  <si>
    <t>Evaluating Deviations</t>
  </si>
  <si>
    <r>
      <t xml:space="preserve">Gelieve te verbergen wat niet van toepassing is.
</t>
    </r>
    <r>
      <rPr>
        <b/>
        <i/>
        <sz val="9"/>
        <color theme="1"/>
        <rFont val="Arial"/>
        <family val="2"/>
      </rPr>
      <t>Gelieve geen lijnen toe te voegen of te verwijderen om de macro's niet negatief te beïnvloeden.</t>
    </r>
  </si>
  <si>
    <t>Gelieve in dit document geen lijnen toe te voegen of te verwijderen om de macro's niet te beïnvloeden !!!</t>
  </si>
  <si>
    <t>Gelieve hier ofwel een korte omschrijving van de administratieve organisatie en interne beheersing rond de verkoopdministratie op te nemen, ofwel te verwijzen naar een reeds bestaand document en deze verwijzing op te nemen in cel E39.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</si>
</sst>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53" x14ac:knownFonts="1">
    <font>
      <sz val="11"/>
      <color theme="1"/>
      <name val="Arial"/>
      <family val="2"/>
    </font>
    <font>
      <sz val="10"/>
      <color theme="1"/>
      <name val="Trebuchet MS"/>
      <family val="2"/>
    </font>
    <font>
      <sz val="10"/>
      <color theme="1"/>
      <name val="Arial"/>
      <family val="2"/>
    </font>
    <font>
      <b/>
      <sz val="10"/>
      <color rgb="FFFF0000"/>
      <name val="Arial"/>
      <family val="2"/>
    </font>
    <font>
      <i/>
      <sz val="8"/>
      <color theme="1"/>
      <name val="Arial"/>
      <family val="2"/>
    </font>
    <font>
      <b/>
      <u/>
      <sz val="12"/>
      <color theme="1"/>
      <name val="Arial"/>
      <family val="2"/>
    </font>
    <font>
      <u/>
      <sz val="11"/>
      <color theme="10"/>
      <name val="Arial"/>
      <family val="2"/>
    </font>
    <font>
      <b/>
      <sz val="12"/>
      <color rgb="FFFF0000"/>
      <name val="Arial"/>
      <family val="2"/>
    </font>
    <font>
      <sz val="8"/>
      <color theme="1"/>
      <name val="Arial"/>
      <family val="2"/>
    </font>
    <font>
      <i/>
      <sz val="10"/>
      <color theme="1"/>
      <name val="Arial"/>
      <family val="2"/>
    </font>
    <font>
      <i/>
      <sz val="10"/>
      <color rgb="FFFF0000"/>
      <name val="Arial"/>
      <family val="2"/>
    </font>
    <font>
      <sz val="10"/>
      <name val="Arial"/>
      <family val="2"/>
    </font>
    <font>
      <sz val="10"/>
      <color rgb="FFFF0000"/>
      <name val="Arial"/>
      <family val="2"/>
    </font>
    <font>
      <i/>
      <sz val="10"/>
      <color theme="0" tint="-0.499984740745262"/>
      <name val="Arial"/>
      <family val="2"/>
    </font>
    <font>
      <b/>
      <sz val="10"/>
      <color theme="1"/>
      <name val="Arial"/>
      <family val="2"/>
    </font>
    <font>
      <b/>
      <sz val="10"/>
      <color rgb="FF002060"/>
      <name val="Arial"/>
      <family val="2"/>
    </font>
    <font>
      <b/>
      <sz val="10"/>
      <color rgb="FF0070C0"/>
      <name val="Arial"/>
      <family val="2"/>
    </font>
    <font>
      <i/>
      <sz val="9"/>
      <color theme="1"/>
      <name val="Arial"/>
      <family val="2"/>
    </font>
    <font>
      <sz val="9"/>
      <color theme="1"/>
      <name val="Arial"/>
      <family val="2"/>
    </font>
    <font>
      <i/>
      <u/>
      <sz val="9"/>
      <color theme="10"/>
      <name val="Arial"/>
      <family val="2"/>
    </font>
    <font>
      <b/>
      <i/>
      <u/>
      <sz val="9"/>
      <color theme="1"/>
      <name val="Arial"/>
      <family val="2"/>
    </font>
    <font>
      <b/>
      <sz val="12"/>
      <color rgb="FF002060"/>
      <name val="Arial"/>
      <family val="2"/>
    </font>
    <font>
      <b/>
      <sz val="10"/>
      <color rgb="FF333399"/>
      <name val="Arial"/>
      <family val="2"/>
    </font>
    <font>
      <sz val="10"/>
      <color rgb="FF333399"/>
      <name val="Arial"/>
      <family val="2"/>
    </font>
    <font>
      <i/>
      <u/>
      <sz val="10"/>
      <color theme="1"/>
      <name val="Arial"/>
      <family val="2"/>
    </font>
    <font>
      <sz val="10"/>
      <color rgb="FF0070C0"/>
      <name val="Arial"/>
      <family val="2"/>
    </font>
    <font>
      <b/>
      <u/>
      <sz val="12"/>
      <name val="Arial"/>
      <family val="2"/>
    </font>
    <font>
      <i/>
      <u/>
      <sz val="9"/>
      <color theme="1"/>
      <name val="Arial"/>
      <family val="2"/>
    </font>
    <font>
      <i/>
      <sz val="10"/>
      <name val="Arial"/>
      <family val="2"/>
    </font>
    <font>
      <i/>
      <sz val="9"/>
      <name val="Arial"/>
      <family val="2"/>
    </font>
    <font>
      <sz val="10"/>
      <color theme="0"/>
      <name val="Arial"/>
      <family val="2"/>
    </font>
    <font>
      <i/>
      <sz val="10"/>
      <color theme="0"/>
      <name val="Arial"/>
      <family val="2"/>
    </font>
    <font>
      <b/>
      <i/>
      <sz val="12"/>
      <color theme="4" tint="-0.249977111117893"/>
      <name val="Arial"/>
      <family val="2"/>
    </font>
    <font>
      <b/>
      <sz val="10"/>
      <color theme="0"/>
      <name val="Calibri"/>
      <family val="2"/>
      <scheme val="minor"/>
    </font>
    <font>
      <b/>
      <sz val="8"/>
      <color theme="0"/>
      <name val="Arial"/>
      <family val="2"/>
    </font>
    <font>
      <b/>
      <sz val="8"/>
      <color theme="1"/>
      <name val="Arial"/>
      <family val="2"/>
    </font>
    <font>
      <b/>
      <sz val="12"/>
      <color rgb="FF000080"/>
      <name val="Arial"/>
      <family val="2"/>
    </font>
    <font>
      <sz val="12"/>
      <color theme="1"/>
      <name val="Arial"/>
      <family val="2"/>
    </font>
    <font>
      <u/>
      <sz val="10"/>
      <color theme="10"/>
      <name val="Arial"/>
      <family val="2"/>
    </font>
    <font>
      <u/>
      <sz val="10"/>
      <color theme="1"/>
      <name val="Arial"/>
      <family val="2"/>
    </font>
    <font>
      <u/>
      <sz val="9"/>
      <color theme="10"/>
      <name val="Arial"/>
      <family val="2"/>
    </font>
    <font>
      <sz val="11"/>
      <name val="Arial"/>
      <family val="2"/>
    </font>
    <font>
      <sz val="11"/>
      <color theme="0"/>
      <name val="Arial"/>
      <family val="2"/>
    </font>
    <font>
      <b/>
      <sz val="14"/>
      <color indexed="18"/>
      <name val="Arial"/>
      <family val="2"/>
    </font>
    <font>
      <b/>
      <sz val="10"/>
      <color indexed="18"/>
      <name val="Arial"/>
      <family val="2"/>
    </font>
    <font>
      <b/>
      <sz val="8"/>
      <color indexed="18"/>
      <name val="Arial"/>
      <family val="2"/>
    </font>
    <font>
      <i/>
      <u/>
      <sz val="10"/>
      <color theme="10"/>
      <name val="Arial"/>
      <family val="2"/>
    </font>
    <font>
      <sz val="10"/>
      <color rgb="FF000000"/>
      <name val="Arial"/>
      <family val="2"/>
    </font>
    <font>
      <b/>
      <sz val="10"/>
      <color rgb="FF000000"/>
      <name val="Arial"/>
      <family val="2"/>
    </font>
    <font>
      <i/>
      <sz val="9"/>
      <color rgb="FF000000"/>
      <name val="Arial"/>
      <family val="2"/>
    </font>
    <font>
      <b/>
      <i/>
      <u/>
      <sz val="9"/>
      <color rgb="FF000000"/>
      <name val="Arial"/>
      <family val="2"/>
    </font>
    <font>
      <i/>
      <u/>
      <sz val="9"/>
      <color rgb="FF000000"/>
      <name val="Arial"/>
      <family val="2"/>
    </font>
    <font>
      <b/>
      <i/>
      <sz val="9"/>
      <color theme="1"/>
      <name val="Arial"/>
      <family val="2"/>
    </font>
  </fonts>
  <fills count="1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1"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00B050"/>
        <bgColor indexed="64"/>
      </patternFill>
    </fill>
    <fill>
      <patternFill patternType="solid">
        <fgColor indexed="51"/>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thick">
        <color indexed="64"/>
      </right>
      <top style="medium">
        <color indexed="64"/>
      </top>
      <bottom style="dashed">
        <color indexed="64"/>
      </bottom>
      <diagonal/>
    </border>
    <border>
      <left style="thick">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ck">
        <color indexed="64"/>
      </left>
      <right/>
      <top style="dashed">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style="thin">
        <color indexed="64"/>
      </left>
      <right style="thick">
        <color indexed="64"/>
      </right>
      <top style="dashed">
        <color indexed="64"/>
      </top>
      <bottom/>
      <diagonal/>
    </border>
    <border>
      <left style="thick">
        <color indexed="64"/>
      </left>
      <right/>
      <top style="dashed">
        <color indexed="64"/>
      </top>
      <bottom style="thick">
        <color indexed="64"/>
      </bottom>
      <diagonal/>
    </border>
    <border>
      <left style="medium">
        <color indexed="64"/>
      </left>
      <right style="thin">
        <color indexed="64"/>
      </right>
      <top style="dashed">
        <color indexed="64"/>
      </top>
      <bottom style="thick">
        <color indexed="64"/>
      </bottom>
      <diagonal/>
    </border>
    <border>
      <left style="thin">
        <color indexed="64"/>
      </left>
      <right style="thin">
        <color indexed="64"/>
      </right>
      <top style="dashed">
        <color indexed="64"/>
      </top>
      <bottom style="thick">
        <color indexed="64"/>
      </bottom>
      <diagonal/>
    </border>
    <border>
      <left/>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xf numFmtId="0" fontId="6" fillId="0" borderId="0" applyNumberFormat="0" applyFill="0" applyBorder="0" applyAlignment="0" applyProtection="0"/>
    <xf numFmtId="0" fontId="11" fillId="0" borderId="0"/>
  </cellStyleXfs>
  <cellXfs count="290">
    <xf numFmtId="0" fontId="0" fillId="0" borderId="0" xfId="0"/>
    <xf numFmtId="0" fontId="2" fillId="0" borderId="4" xfId="0" applyFont="1" applyBorder="1" applyProtection="1">
      <protection locked="0"/>
    </xf>
    <xf numFmtId="0" fontId="2" fillId="0" borderId="0" xfId="0" applyFont="1" applyProtection="1">
      <protection locked="0"/>
    </xf>
    <xf numFmtId="0" fontId="2" fillId="0" borderId="0" xfId="0" applyFont="1" applyAlignment="1" applyProtection="1">
      <alignment vertical="top"/>
      <protection locked="0"/>
    </xf>
    <xf numFmtId="0" fontId="4" fillId="0" borderId="0" xfId="0" applyFont="1" applyAlignment="1" applyProtection="1">
      <alignment vertical="center" wrapText="1"/>
      <protection locked="0"/>
    </xf>
    <xf numFmtId="0" fontId="5" fillId="0" borderId="0" xfId="0" applyFont="1" applyProtection="1">
      <protection locked="0"/>
    </xf>
    <xf numFmtId="0" fontId="4" fillId="0" borderId="0" xfId="0" applyFont="1" applyAlignment="1" applyProtection="1">
      <alignment vertical="center"/>
      <protection locked="0"/>
    </xf>
    <xf numFmtId="0" fontId="4" fillId="0" borderId="0" xfId="0" applyFont="1" applyAlignment="1" applyProtection="1">
      <alignment vertical="top" wrapText="1"/>
      <protection locked="0"/>
    </xf>
    <xf numFmtId="0" fontId="2" fillId="0" borderId="3" xfId="0" applyFont="1" applyBorder="1" applyProtection="1">
      <protection locked="0"/>
    </xf>
    <xf numFmtId="164" fontId="2" fillId="0" borderId="3" xfId="0" applyNumberFormat="1" applyFont="1" applyBorder="1" applyAlignment="1" applyProtection="1">
      <alignment horizontal="left"/>
      <protection locked="0"/>
    </xf>
    <xf numFmtId="0" fontId="2" fillId="0" borderId="5" xfId="0" applyFont="1" applyBorder="1" applyProtection="1">
      <protection locked="0"/>
    </xf>
    <xf numFmtId="0" fontId="7" fillId="4" borderId="4"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4" xfId="0" applyFont="1" applyBorder="1" applyAlignment="1" applyProtection="1">
      <alignment horizontal="right"/>
      <protection locked="0"/>
    </xf>
    <xf numFmtId="0" fontId="4" fillId="0" borderId="0" xfId="0" applyFont="1" applyAlignment="1" applyProtection="1">
      <alignment vertical="top"/>
      <protection locked="0"/>
    </xf>
    <xf numFmtId="0" fontId="4" fillId="2" borderId="0" xfId="0" applyFont="1" applyFill="1" applyAlignment="1" applyProtection="1">
      <alignment vertical="top" wrapText="1"/>
      <protection locked="0"/>
    </xf>
    <xf numFmtId="0" fontId="8" fillId="0" borderId="0" xfId="0" applyFont="1" applyAlignment="1" applyProtection="1">
      <alignment vertical="center"/>
      <protection locked="0"/>
    </xf>
    <xf numFmtId="0" fontId="2" fillId="0" borderId="4" xfId="0"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4" xfId="0" applyFont="1" applyBorder="1" applyAlignment="1" applyProtection="1">
      <alignment horizontal="center" vertical="center"/>
      <protection locked="0"/>
    </xf>
    <xf numFmtId="0" fontId="2" fillId="3"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center" vertical="top"/>
      <protection locked="0"/>
    </xf>
    <xf numFmtId="0" fontId="2" fillId="0" borderId="0" xfId="0" applyFont="1" applyAlignment="1" applyProtection="1">
      <alignment vertical="top" wrapText="1"/>
      <protection locked="0"/>
    </xf>
    <xf numFmtId="0" fontId="2" fillId="3" borderId="4" xfId="0" applyFont="1" applyFill="1" applyBorder="1" applyProtection="1">
      <protection locked="0"/>
    </xf>
    <xf numFmtId="0" fontId="2" fillId="3" borderId="4" xfId="0" applyFont="1" applyFill="1" applyBorder="1" applyAlignment="1" applyProtection="1">
      <alignment horizontal="center" vertical="top" wrapText="1"/>
      <protection locked="0"/>
    </xf>
    <xf numFmtId="0" fontId="9" fillId="0" borderId="0" xfId="0" applyFont="1" applyAlignment="1" applyProtection="1">
      <alignment vertical="top" wrapText="1"/>
      <protection locked="0"/>
    </xf>
    <xf numFmtId="0" fontId="3" fillId="3" borderId="4" xfId="0" applyFont="1" applyFill="1" applyBorder="1" applyAlignment="1" applyProtection="1">
      <alignment horizontal="center" vertical="top" wrapText="1"/>
      <protection locked="0"/>
    </xf>
    <xf numFmtId="0" fontId="9" fillId="0" borderId="0" xfId="0" applyFont="1" applyAlignment="1" applyProtection="1">
      <alignment vertical="top"/>
      <protection locked="0"/>
    </xf>
    <xf numFmtId="0" fontId="11" fillId="0" borderId="0" xfId="0" applyFont="1" applyProtection="1">
      <protection locked="0"/>
    </xf>
    <xf numFmtId="0" fontId="12" fillId="0" borderId="0" xfId="0" applyFont="1" applyProtection="1">
      <protection locked="0"/>
    </xf>
    <xf numFmtId="0" fontId="13" fillId="3" borderId="4" xfId="0" applyFont="1" applyFill="1" applyBorder="1" applyAlignment="1" applyProtection="1">
      <alignment horizontal="center" vertical="top" wrapText="1"/>
      <protection locked="0"/>
    </xf>
    <xf numFmtId="0" fontId="9" fillId="0" borderId="0" xfId="0" applyFont="1" applyProtection="1">
      <protection locked="0"/>
    </xf>
    <xf numFmtId="0" fontId="2" fillId="0" borderId="0" xfId="0" applyFont="1" applyAlignment="1" applyProtection="1">
      <alignment horizontal="right"/>
      <protection locked="0"/>
    </xf>
    <xf numFmtId="0" fontId="2" fillId="0" borderId="14" xfId="0" applyFont="1" applyBorder="1" applyProtection="1">
      <protection locked="0"/>
    </xf>
    <xf numFmtId="0" fontId="2" fillId="0" borderId="5" xfId="0" applyFont="1" applyBorder="1" applyAlignment="1" applyProtection="1">
      <alignment horizontal="right"/>
      <protection locked="0"/>
    </xf>
    <xf numFmtId="0" fontId="2" fillId="3" borderId="14" xfId="0" applyFont="1" applyFill="1" applyBorder="1" applyProtection="1">
      <protection locked="0"/>
    </xf>
    <xf numFmtId="0" fontId="2" fillId="3" borderId="5" xfId="0" applyFont="1" applyFill="1" applyBorder="1" applyProtection="1">
      <protection locked="0"/>
    </xf>
    <xf numFmtId="0" fontId="10" fillId="0" borderId="0" xfId="0" applyFont="1" applyProtection="1">
      <protection locked="0"/>
    </xf>
    <xf numFmtId="0" fontId="15" fillId="5" borderId="4" xfId="2" applyFont="1" applyFill="1" applyBorder="1" applyAlignment="1">
      <alignment horizontal="center"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left"/>
      <protection locked="0"/>
    </xf>
    <xf numFmtId="0" fontId="4" fillId="0" borderId="0" xfId="0" applyFont="1" applyAlignment="1" applyProtection="1">
      <alignment horizontal="left" vertical="center" wrapText="1"/>
      <protection locked="0"/>
    </xf>
    <xf numFmtId="0" fontId="2" fillId="0" borderId="2" xfId="0" applyFont="1" applyBorder="1" applyAlignment="1" applyProtection="1">
      <alignment vertical="center"/>
      <protection locked="0"/>
    </xf>
    <xf numFmtId="0" fontId="15" fillId="5" borderId="3" xfId="0" applyFont="1" applyFill="1" applyBorder="1" applyAlignment="1">
      <alignment horizontal="left" vertical="center" wrapText="1"/>
    </xf>
    <xf numFmtId="0" fontId="2" fillId="0" borderId="4" xfId="0" applyFont="1" applyBorder="1" applyAlignment="1" applyProtection="1">
      <alignment horizontal="right" vertical="center"/>
      <protection locked="0"/>
    </xf>
    <xf numFmtId="0" fontId="15" fillId="5" borderId="4" xfId="0" applyFont="1" applyFill="1" applyBorder="1" applyAlignment="1">
      <alignment horizontal="left" vertical="center" wrapText="1"/>
    </xf>
    <xf numFmtId="0" fontId="13" fillId="3" borderId="4" xfId="0" applyFont="1" applyFill="1" applyBorder="1" applyAlignment="1" applyProtection="1">
      <alignment horizontal="left" vertical="top" wrapText="1"/>
      <protection locked="0"/>
    </xf>
    <xf numFmtId="0" fontId="2" fillId="3" borderId="4" xfId="0" applyFont="1" applyFill="1" applyBorder="1" applyAlignment="1" applyProtection="1">
      <alignment wrapText="1"/>
      <protection locked="0"/>
    </xf>
    <xf numFmtId="0" fontId="2" fillId="3" borderId="14" xfId="0" applyFont="1" applyFill="1" applyBorder="1" applyAlignment="1" applyProtection="1">
      <alignment wrapText="1"/>
      <protection locked="0"/>
    </xf>
    <xf numFmtId="0" fontId="2" fillId="3" borderId="5" xfId="0" applyFont="1" applyFill="1" applyBorder="1" applyAlignment="1" applyProtection="1">
      <alignment wrapText="1"/>
      <protection locked="0"/>
    </xf>
    <xf numFmtId="0" fontId="13" fillId="3" borderId="4" xfId="0" applyFont="1" applyFill="1" applyBorder="1" applyAlignment="1" applyProtection="1">
      <alignment horizontal="center" vertical="top"/>
      <protection locked="0"/>
    </xf>
    <xf numFmtId="0" fontId="2" fillId="3" borderId="4" xfId="0" applyFont="1" applyFill="1" applyBorder="1" applyAlignment="1" applyProtection="1">
      <alignment horizontal="center" vertical="top"/>
      <protection locked="0"/>
    </xf>
    <xf numFmtId="0" fontId="17" fillId="0" borderId="0" xfId="0" applyFont="1" applyAlignment="1" applyProtection="1">
      <alignment vertical="center" wrapText="1"/>
      <protection locked="0"/>
    </xf>
    <xf numFmtId="0" fontId="18" fillId="0" borderId="0" xfId="0" applyFont="1" applyProtection="1">
      <protection locked="0"/>
    </xf>
    <xf numFmtId="0" fontId="17" fillId="0" borderId="0" xfId="0" applyFont="1" applyAlignment="1" applyProtection="1">
      <alignment vertical="top"/>
      <protection locked="0"/>
    </xf>
    <xf numFmtId="0" fontId="19" fillId="2" borderId="0" xfId="1" applyFont="1" applyFill="1" applyAlignment="1" applyProtection="1">
      <alignment vertical="top" wrapText="1"/>
      <protection locked="0"/>
    </xf>
    <xf numFmtId="0" fontId="18" fillId="0" borderId="0" xfId="0" applyFont="1" applyAlignment="1" applyProtection="1">
      <alignment vertical="top" wrapText="1"/>
      <protection locked="0"/>
    </xf>
    <xf numFmtId="0" fontId="3" fillId="4" borderId="4" xfId="0"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22" fillId="5" borderId="3" xfId="0" applyFont="1" applyFill="1" applyBorder="1" applyAlignment="1">
      <alignment horizontal="center" vertical="center"/>
    </xf>
    <xf numFmtId="0" fontId="22" fillId="5" borderId="2" xfId="0" applyFont="1" applyFill="1" applyBorder="1" applyAlignment="1">
      <alignment vertical="center"/>
    </xf>
    <xf numFmtId="0" fontId="23" fillId="5" borderId="2" xfId="0" applyFont="1" applyFill="1" applyBorder="1"/>
    <xf numFmtId="0" fontId="11" fillId="0" borderId="0" xfId="0" applyFont="1"/>
    <xf numFmtId="0" fontId="24" fillId="0" borderId="0" xfId="0" applyFont="1" applyAlignment="1">
      <alignment horizontal="left"/>
    </xf>
    <xf numFmtId="0" fontId="24" fillId="0" borderId="0" xfId="0" applyFont="1" applyAlignment="1">
      <alignment horizontal="left" vertical="center"/>
    </xf>
    <xf numFmtId="0" fontId="12" fillId="0" borderId="0" xfId="0" applyFont="1" applyAlignment="1">
      <alignment wrapText="1"/>
    </xf>
    <xf numFmtId="0" fontId="11" fillId="0" borderId="0" xfId="0" applyFont="1" applyAlignment="1">
      <alignment wrapText="1"/>
    </xf>
    <xf numFmtId="0" fontId="26" fillId="0" borderId="0" xfId="0" applyFont="1" applyProtection="1">
      <protection locked="0"/>
    </xf>
    <xf numFmtId="0" fontId="30" fillId="7" borderId="15" xfId="0" applyFont="1" applyFill="1" applyBorder="1" applyAlignment="1" applyProtection="1">
      <alignment horizontal="center" vertical="center"/>
      <protection locked="0"/>
    </xf>
    <xf numFmtId="0" fontId="30" fillId="7" borderId="15" xfId="0" applyFont="1" applyFill="1" applyBorder="1" applyAlignment="1" applyProtection="1">
      <alignment horizontal="center" vertical="center" wrapText="1"/>
      <protection locked="0"/>
    </xf>
    <xf numFmtId="0" fontId="30" fillId="7" borderId="1" xfId="0" applyFont="1" applyFill="1" applyBorder="1" applyAlignment="1" applyProtection="1">
      <alignment horizontal="center" vertical="center" wrapText="1"/>
      <protection locked="0"/>
    </xf>
    <xf numFmtId="0" fontId="28" fillId="0" borderId="0" xfId="0" applyFont="1" applyProtection="1">
      <protection locked="0"/>
    </xf>
    <xf numFmtId="0" fontId="2" fillId="0" borderId="13" xfId="0" applyFont="1" applyBorder="1" applyProtection="1">
      <protection locked="0"/>
    </xf>
    <xf numFmtId="164" fontId="2" fillId="0" borderId="4" xfId="0" applyNumberFormat="1" applyFont="1" applyBorder="1" applyAlignment="1" applyProtection="1">
      <alignment horizontal="center"/>
      <protection locked="0"/>
    </xf>
    <xf numFmtId="164" fontId="2" fillId="0" borderId="4" xfId="0" applyNumberFormat="1" applyFont="1" applyBorder="1" applyAlignment="1" applyProtection="1">
      <alignment horizontal="center" vertical="center"/>
      <protection locked="0"/>
    </xf>
    <xf numFmtId="0" fontId="30" fillId="7" borderId="17" xfId="0" applyFont="1" applyFill="1" applyBorder="1" applyAlignment="1" applyProtection="1">
      <alignment horizontal="center" vertical="center" wrapText="1"/>
      <protection locked="0"/>
    </xf>
    <xf numFmtId="0" fontId="15" fillId="5" borderId="4" xfId="0" applyFont="1" applyFill="1" applyBorder="1" applyAlignment="1">
      <alignment horizontal="center" vertical="center" wrapText="1"/>
    </xf>
    <xf numFmtId="0" fontId="32" fillId="0" borderId="0" xfId="0" applyFont="1" applyAlignment="1">
      <alignment vertical="top"/>
    </xf>
    <xf numFmtId="0" fontId="2" fillId="0" borderId="0" xfId="0" applyFont="1" applyAlignment="1">
      <alignment vertical="top"/>
    </xf>
    <xf numFmtId="0" fontId="33" fillId="8" borderId="0" xfId="0" applyFont="1" applyFill="1" applyAlignment="1">
      <alignment vertical="top"/>
    </xf>
    <xf numFmtId="0" fontId="18" fillId="4" borderId="3" xfId="0" applyFont="1" applyFill="1" applyBorder="1" applyAlignment="1">
      <alignment vertical="top"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36" fillId="0" borderId="0" xfId="0" applyFont="1" applyAlignment="1">
      <alignment vertical="top"/>
    </xf>
    <xf numFmtId="0" fontId="37" fillId="0" borderId="0" xfId="0" applyFont="1" applyAlignment="1">
      <alignment vertical="top"/>
    </xf>
    <xf numFmtId="0" fontId="38" fillId="0" borderId="0" xfId="1" applyFont="1" applyAlignment="1">
      <alignment vertical="top"/>
    </xf>
    <xf numFmtId="0" fontId="0" fillId="0" borderId="0" xfId="0" applyAlignment="1">
      <alignment vertical="top"/>
    </xf>
    <xf numFmtId="0" fontId="2" fillId="0" borderId="0" xfId="0" quotePrefix="1" applyFont="1" applyAlignment="1">
      <alignment vertical="top"/>
    </xf>
    <xf numFmtId="0" fontId="2" fillId="0" borderId="0" xfId="0" applyFont="1" applyAlignment="1">
      <alignment vertical="top" wrapText="1"/>
    </xf>
    <xf numFmtId="0" fontId="21" fillId="4" borderId="3" xfId="0" applyFont="1" applyFill="1" applyBorder="1" applyAlignment="1" applyProtection="1">
      <alignment vertical="center"/>
      <protection locked="0"/>
    </xf>
    <xf numFmtId="0" fontId="21" fillId="4" borderId="2" xfId="0"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0" fontId="9" fillId="2" borderId="0" xfId="0" applyFont="1" applyFill="1" applyProtection="1">
      <protection locked="0"/>
    </xf>
    <xf numFmtId="0" fontId="2" fillId="2" borderId="0" xfId="0" applyFont="1" applyFill="1" applyProtection="1">
      <protection locked="0"/>
    </xf>
    <xf numFmtId="0" fontId="43" fillId="0" borderId="0" xfId="2" applyFont="1" applyAlignment="1">
      <alignment horizontal="centerContinuous" vertical="center" wrapText="1"/>
    </xf>
    <xf numFmtId="0" fontId="43" fillId="0" borderId="0" xfId="0" applyFont="1" applyAlignment="1">
      <alignment horizontal="centerContinuous" vertical="center" wrapText="1"/>
    </xf>
    <xf numFmtId="0" fontId="0" fillId="0" borderId="0" xfId="0" applyAlignment="1">
      <alignment vertical="center"/>
    </xf>
    <xf numFmtId="0" fontId="44" fillId="0" borderId="0" xfId="0" applyFont="1" applyAlignment="1">
      <alignment horizontal="center" vertical="center" wrapText="1"/>
    </xf>
    <xf numFmtId="0" fontId="44"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4" fillId="0" borderId="40" xfId="0" applyFont="1" applyBorder="1" applyAlignment="1">
      <alignment horizontal="center" vertical="center" wrapText="1"/>
    </xf>
    <xf numFmtId="0" fontId="0" fillId="0" borderId="41" xfId="0" applyBorder="1" applyAlignment="1">
      <alignment horizontal="center" vertical="center" wrapText="1"/>
    </xf>
    <xf numFmtId="0" fontId="42" fillId="9" borderId="42" xfId="0" applyFont="1" applyFill="1" applyBorder="1" applyAlignment="1">
      <alignment horizontal="center" vertical="center" wrapText="1"/>
    </xf>
    <xf numFmtId="0" fontId="44" fillId="0" borderId="45" xfId="0" applyFont="1" applyBorder="1" applyAlignment="1">
      <alignment horizontal="center" vertical="center" wrapText="1"/>
    </xf>
    <xf numFmtId="0" fontId="0" fillId="0" borderId="46" xfId="0" applyBorder="1" applyAlignment="1">
      <alignment horizontal="center" vertical="center" wrapText="1"/>
    </xf>
    <xf numFmtId="0" fontId="44"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28" fillId="0" borderId="0" xfId="0" applyFont="1" applyAlignment="1">
      <alignment horizontal="left" vertical="center" wrapText="1"/>
    </xf>
    <xf numFmtId="0" fontId="30" fillId="12" borderId="55" xfId="0" applyFont="1" applyFill="1" applyBorder="1" applyAlignment="1">
      <alignment vertical="center"/>
    </xf>
    <xf numFmtId="0" fontId="11" fillId="13" borderId="55" xfId="0" applyFont="1" applyFill="1" applyBorder="1" applyAlignment="1">
      <alignment vertical="center"/>
    </xf>
    <xf numFmtId="0" fontId="30" fillId="9" borderId="56" xfId="0" applyFont="1" applyFill="1" applyBorder="1" applyAlignment="1">
      <alignment vertical="center"/>
    </xf>
    <xf numFmtId="0" fontId="13" fillId="0" borderId="4" xfId="0" applyFont="1" applyBorder="1" applyAlignment="1" applyProtection="1">
      <alignment horizontal="center" vertical="top"/>
      <protection locked="0"/>
    </xf>
    <xf numFmtId="0" fontId="19" fillId="0" borderId="0" xfId="1" applyFont="1" applyAlignment="1" applyProtection="1">
      <alignment horizontal="right"/>
      <protection locked="0"/>
    </xf>
    <xf numFmtId="0" fontId="30" fillId="0" borderId="0" xfId="0" applyFont="1" applyAlignment="1">
      <alignment vertical="top"/>
    </xf>
    <xf numFmtId="0" fontId="9" fillId="0" borderId="4" xfId="0" applyFont="1" applyBorder="1" applyAlignment="1" applyProtection="1">
      <alignment vertical="top" wrapText="1"/>
      <protection locked="0"/>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49" xfId="0" applyFont="1" applyBorder="1" applyAlignment="1">
      <alignment horizontal="center" vertical="center" wrapText="1"/>
    </xf>
    <xf numFmtId="0" fontId="41" fillId="10" borderId="42" xfId="0" applyFont="1" applyFill="1" applyBorder="1" applyAlignment="1">
      <alignment horizontal="center" vertical="center" wrapText="1"/>
    </xf>
    <xf numFmtId="0" fontId="30" fillId="7" borderId="3" xfId="0" applyFont="1" applyFill="1" applyBorder="1" applyAlignment="1" applyProtection="1">
      <alignment vertical="center" wrapText="1"/>
      <protection locked="0"/>
    </xf>
    <xf numFmtId="0" fontId="13" fillId="3" borderId="4"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2" fillId="3" borderId="11" xfId="0" applyFont="1" applyFill="1" applyBorder="1" applyAlignment="1" applyProtection="1">
      <alignment horizontal="left" wrapText="1"/>
      <protection locked="0"/>
    </xf>
    <xf numFmtId="0" fontId="2" fillId="3" borderId="12" xfId="0" applyFont="1" applyFill="1" applyBorder="1" applyAlignment="1" applyProtection="1">
      <alignment horizontal="left" wrapText="1"/>
      <protection locked="0"/>
    </xf>
    <xf numFmtId="0" fontId="2" fillId="3" borderId="13" xfId="0" applyFont="1" applyFill="1" applyBorder="1" applyAlignment="1" applyProtection="1">
      <alignment horizontal="left" wrapText="1"/>
      <protection locked="0"/>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11" fillId="0" borderId="0" xfId="0" applyFont="1" applyAlignment="1" applyProtection="1">
      <alignment horizontal="center"/>
      <protection locked="0"/>
    </xf>
    <xf numFmtId="0" fontId="17" fillId="2" borderId="0" xfId="0" applyFont="1" applyFill="1" applyAlignment="1" applyProtection="1">
      <alignment vertical="center" wrapText="1"/>
      <protection locked="0"/>
    </xf>
    <xf numFmtId="0" fontId="21" fillId="4" borderId="3"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17" fillId="6" borderId="6" xfId="0" applyFont="1" applyFill="1" applyBorder="1" applyAlignment="1" applyProtection="1">
      <alignment horizontal="left" vertical="top" wrapText="1"/>
      <protection locked="0"/>
    </xf>
    <xf numFmtId="0" fontId="17" fillId="6" borderId="7" xfId="0" applyFont="1" applyFill="1" applyBorder="1" applyAlignment="1" applyProtection="1">
      <alignment horizontal="left" vertical="top" wrapText="1"/>
      <protection locked="0"/>
    </xf>
    <xf numFmtId="0" fontId="17" fillId="6" borderId="8" xfId="0" applyFont="1" applyFill="1" applyBorder="1" applyAlignment="1" applyProtection="1">
      <alignment horizontal="left" vertical="top" wrapText="1"/>
      <protection locked="0"/>
    </xf>
    <xf numFmtId="0" fontId="17" fillId="6" borderId="9" xfId="0" applyFont="1" applyFill="1" applyBorder="1" applyAlignment="1" applyProtection="1">
      <alignment horizontal="left" vertical="top" wrapText="1"/>
      <protection locked="0"/>
    </xf>
    <xf numFmtId="0" fontId="17" fillId="6" borderId="0" xfId="0" applyFont="1" applyFill="1" applyAlignment="1" applyProtection="1">
      <alignment horizontal="left" vertical="top" wrapText="1"/>
      <protection locked="0"/>
    </xf>
    <xf numFmtId="0" fontId="17" fillId="6" borderId="10" xfId="0" applyFont="1" applyFill="1" applyBorder="1" applyAlignment="1" applyProtection="1">
      <alignment horizontal="left" vertical="top" wrapText="1"/>
      <protection locked="0"/>
    </xf>
    <xf numFmtId="0" fontId="17" fillId="6" borderId="11" xfId="0" applyFont="1" applyFill="1" applyBorder="1" applyAlignment="1" applyProtection="1">
      <alignment horizontal="left" vertical="top" wrapText="1"/>
      <protection locked="0"/>
    </xf>
    <xf numFmtId="0" fontId="17" fillId="6" borderId="12" xfId="0" applyFont="1" applyFill="1" applyBorder="1" applyAlignment="1" applyProtection="1">
      <alignment horizontal="left" vertical="top" wrapText="1"/>
      <protection locked="0"/>
    </xf>
    <xf numFmtId="0" fontId="17" fillId="6" borderId="13" xfId="0" applyFont="1" applyFill="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40" fillId="0" borderId="0" xfId="1" applyFont="1" applyAlignment="1" applyProtection="1">
      <alignment vertical="top" wrapText="1"/>
      <protection locked="0"/>
    </xf>
    <xf numFmtId="0" fontId="29" fillId="6" borderId="6" xfId="0" applyFont="1" applyFill="1" applyBorder="1" applyAlignment="1" applyProtection="1">
      <alignment horizontal="left" vertical="top" wrapText="1"/>
      <protection locked="0"/>
    </xf>
    <xf numFmtId="0" fontId="29" fillId="6" borderId="7" xfId="0" applyFont="1" applyFill="1" applyBorder="1" applyAlignment="1" applyProtection="1">
      <alignment horizontal="left" vertical="top" wrapText="1"/>
      <protection locked="0"/>
    </xf>
    <xf numFmtId="0" fontId="29" fillId="6" borderId="8" xfId="0" applyFont="1" applyFill="1" applyBorder="1" applyAlignment="1" applyProtection="1">
      <alignment horizontal="left" vertical="top" wrapText="1"/>
      <protection locked="0"/>
    </xf>
    <xf numFmtId="0" fontId="29" fillId="6" borderId="9" xfId="0" applyFont="1" applyFill="1" applyBorder="1" applyAlignment="1" applyProtection="1">
      <alignment horizontal="left" vertical="top" wrapText="1"/>
      <protection locked="0"/>
    </xf>
    <xf numFmtId="0" fontId="29" fillId="6" borderId="0" xfId="0" applyFont="1" applyFill="1" applyAlignment="1" applyProtection="1">
      <alignment horizontal="left" vertical="top" wrapText="1"/>
      <protection locked="0"/>
    </xf>
    <xf numFmtId="0" fontId="29" fillId="6" borderId="10" xfId="0" applyFont="1" applyFill="1" applyBorder="1" applyAlignment="1" applyProtection="1">
      <alignment horizontal="left" vertical="top" wrapText="1"/>
      <protection locked="0"/>
    </xf>
    <xf numFmtId="0" fontId="29" fillId="6" borderId="11" xfId="0" applyFont="1" applyFill="1" applyBorder="1" applyAlignment="1" applyProtection="1">
      <alignment horizontal="left" vertical="top" wrapText="1"/>
      <protection locked="0"/>
    </xf>
    <xf numFmtId="0" fontId="29" fillId="6" borderId="12" xfId="0" applyFont="1" applyFill="1" applyBorder="1" applyAlignment="1" applyProtection="1">
      <alignment horizontal="left" vertical="top" wrapText="1"/>
      <protection locked="0"/>
    </xf>
    <xf numFmtId="0" fontId="29" fillId="6" borderId="13" xfId="0" applyFont="1" applyFill="1" applyBorder="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52" fillId="2" borderId="0" xfId="0" applyFont="1" applyFill="1" applyAlignment="1" applyProtection="1">
      <alignment horizontal="left" vertical="top" wrapText="1"/>
      <protection locked="0"/>
    </xf>
    <xf numFmtId="0" fontId="17" fillId="2" borderId="0" xfId="0" applyFont="1" applyFill="1" applyAlignment="1" applyProtection="1">
      <alignment vertical="top" wrapText="1"/>
      <protection locked="0"/>
    </xf>
    <xf numFmtId="0" fontId="9" fillId="0" borderId="0" xfId="0" applyFont="1" applyAlignment="1" applyProtection="1">
      <alignment horizontal="right" vertical="top" wrapText="1"/>
      <protection locked="0"/>
    </xf>
    <xf numFmtId="0" fontId="9" fillId="0" borderId="10" xfId="0" applyFont="1" applyBorder="1" applyAlignment="1" applyProtection="1">
      <alignment horizontal="right" vertical="top" wrapText="1"/>
      <protection locked="0"/>
    </xf>
    <xf numFmtId="0" fontId="17" fillId="2" borderId="0" xfId="0" applyFont="1" applyFill="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7"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30" fillId="7" borderId="3" xfId="0" applyFont="1" applyFill="1" applyBorder="1" applyAlignment="1" applyProtection="1">
      <alignment horizontal="center" vertical="center"/>
      <protection locked="0"/>
    </xf>
    <xf numFmtId="0" fontId="30" fillId="7"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left" wrapText="1"/>
      <protection locked="0"/>
    </xf>
    <xf numFmtId="0" fontId="2" fillId="3" borderId="2" xfId="0" applyFont="1" applyFill="1" applyBorder="1" applyAlignment="1" applyProtection="1">
      <alignment horizontal="left" wrapText="1"/>
      <protection locked="0"/>
    </xf>
    <xf numFmtId="0" fontId="2" fillId="3" borderId="1" xfId="0" applyFont="1" applyFill="1" applyBorder="1" applyAlignment="1" applyProtection="1">
      <alignment horizontal="left" wrapText="1"/>
      <protection locked="0"/>
    </xf>
    <xf numFmtId="0" fontId="2" fillId="3" borderId="11" xfId="0" applyFont="1" applyFill="1" applyBorder="1" applyAlignment="1" applyProtection="1">
      <alignment horizontal="left" wrapText="1"/>
      <protection locked="0"/>
    </xf>
    <xf numFmtId="0" fontId="2" fillId="3" borderId="12" xfId="0" applyFont="1" applyFill="1" applyBorder="1" applyAlignment="1" applyProtection="1">
      <alignment horizontal="left" wrapText="1"/>
      <protection locked="0"/>
    </xf>
    <xf numFmtId="0" fontId="2" fillId="3" borderId="13" xfId="0" applyFont="1" applyFill="1" applyBorder="1" applyAlignment="1" applyProtection="1">
      <alignment horizontal="left" wrapText="1"/>
      <protection locked="0"/>
    </xf>
    <xf numFmtId="0" fontId="11" fillId="3" borderId="3" xfId="0" applyFont="1" applyFill="1" applyBorder="1" applyAlignment="1" applyProtection="1">
      <alignment horizontal="left" wrapText="1"/>
      <protection locked="0"/>
    </xf>
    <xf numFmtId="0" fontId="11" fillId="3" borderId="2"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2" fillId="3" borderId="9" xfId="0" applyFont="1" applyFill="1" applyBorder="1" applyAlignment="1" applyProtection="1">
      <alignment horizontal="left" wrapText="1"/>
      <protection locked="0"/>
    </xf>
    <xf numFmtId="0" fontId="2" fillId="3" borderId="0" xfId="0" applyFont="1" applyFill="1" applyAlignment="1" applyProtection="1">
      <alignment horizontal="left" wrapText="1"/>
      <protection locked="0"/>
    </xf>
    <xf numFmtId="0" fontId="2" fillId="3" borderId="10" xfId="0" applyFont="1" applyFill="1" applyBorder="1" applyAlignment="1" applyProtection="1">
      <alignment horizontal="left" wrapText="1"/>
      <protection locked="0"/>
    </xf>
    <xf numFmtId="0" fontId="2" fillId="3" borderId="3" xfId="0" quotePrefix="1" applyFont="1" applyFill="1" applyBorder="1" applyAlignment="1" applyProtection="1">
      <alignment horizontal="left" vertical="top"/>
      <protection locked="0"/>
    </xf>
    <xf numFmtId="0" fontId="2" fillId="3" borderId="2" xfId="0" quotePrefix="1" applyFont="1" applyFill="1" applyBorder="1" applyAlignment="1" applyProtection="1">
      <alignment horizontal="left" vertical="top"/>
      <protection locked="0"/>
    </xf>
    <xf numFmtId="0" fontId="2" fillId="3" borderId="1" xfId="0" quotePrefix="1" applyFont="1" applyFill="1" applyBorder="1" applyAlignment="1" applyProtection="1">
      <alignment horizontal="left" vertical="top"/>
      <protection locked="0"/>
    </xf>
    <xf numFmtId="0" fontId="2" fillId="3" borderId="3"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top"/>
      <protection locked="0"/>
    </xf>
    <xf numFmtId="0" fontId="2" fillId="3" borderId="4" xfId="0" quotePrefix="1" applyFont="1" applyFill="1" applyBorder="1" applyAlignment="1" applyProtection="1">
      <alignment horizontal="left" vertical="top"/>
      <protection locked="0"/>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9" fillId="6" borderId="7" xfId="0" applyFont="1" applyFill="1" applyBorder="1" applyAlignment="1" applyProtection="1">
      <alignment horizontal="left" vertical="top"/>
      <protection locked="0"/>
    </xf>
    <xf numFmtId="0" fontId="29" fillId="6" borderId="8" xfId="0" applyFont="1" applyFill="1" applyBorder="1" applyAlignment="1" applyProtection="1">
      <alignment horizontal="left" vertical="top"/>
      <protection locked="0"/>
    </xf>
    <xf numFmtId="0" fontId="29" fillId="6" borderId="9" xfId="0" applyFont="1" applyFill="1" applyBorder="1" applyAlignment="1" applyProtection="1">
      <alignment horizontal="left" vertical="top"/>
      <protection locked="0"/>
    </xf>
    <xf numFmtId="0" fontId="29" fillId="6" borderId="0" xfId="0" applyFont="1" applyFill="1" applyAlignment="1" applyProtection="1">
      <alignment horizontal="left" vertical="top"/>
      <protection locked="0"/>
    </xf>
    <xf numFmtId="0" fontId="29" fillId="6" borderId="10" xfId="0" applyFont="1" applyFill="1" applyBorder="1" applyAlignment="1" applyProtection="1">
      <alignment horizontal="left" vertical="top"/>
      <protection locked="0"/>
    </xf>
    <xf numFmtId="0" fontId="29" fillId="6" borderId="11" xfId="0" applyFont="1" applyFill="1" applyBorder="1" applyAlignment="1" applyProtection="1">
      <alignment horizontal="left" vertical="top"/>
      <protection locked="0"/>
    </xf>
    <xf numFmtId="0" fontId="29" fillId="6" borderId="12" xfId="0" applyFont="1" applyFill="1" applyBorder="1" applyAlignment="1" applyProtection="1">
      <alignment horizontal="left" vertical="top"/>
      <protection locked="0"/>
    </xf>
    <xf numFmtId="0" fontId="29" fillId="6" borderId="13" xfId="0" applyFont="1" applyFill="1" applyBorder="1" applyAlignment="1" applyProtection="1">
      <alignment horizontal="left" vertical="top"/>
      <protection locked="0"/>
    </xf>
    <xf numFmtId="0" fontId="2" fillId="3" borderId="9" xfId="0"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10"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30" fillId="7"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left"/>
      <protection locked="0"/>
    </xf>
    <xf numFmtId="0" fontId="11" fillId="3" borderId="2" xfId="0" applyFont="1" applyFill="1" applyBorder="1" applyAlignment="1" applyProtection="1">
      <alignment horizontal="left"/>
      <protection locked="0"/>
    </xf>
    <xf numFmtId="0" fontId="11" fillId="3" borderId="1" xfId="0" applyFont="1" applyFill="1" applyBorder="1" applyAlignment="1" applyProtection="1">
      <alignment horizontal="left"/>
      <protection locked="0"/>
    </xf>
    <xf numFmtId="0" fontId="43" fillId="11" borderId="0" xfId="2" applyFont="1" applyFill="1" applyAlignment="1">
      <alignment horizontal="center" vertical="center"/>
    </xf>
    <xf numFmtId="0" fontId="17" fillId="2" borderId="0" xfId="0" applyFont="1" applyFill="1" applyAlignment="1" applyProtection="1">
      <alignment vertical="top"/>
      <protection locked="0"/>
    </xf>
    <xf numFmtId="0" fontId="19" fillId="2" borderId="0" xfId="1" applyFont="1" applyFill="1" applyAlignment="1" applyProtection="1">
      <alignment vertical="top"/>
      <protection locked="0"/>
    </xf>
    <xf numFmtId="0" fontId="11" fillId="0" borderId="0" xfId="0" applyFont="1" applyProtection="1">
      <protection locked="0"/>
    </xf>
    <xf numFmtId="0" fontId="2" fillId="0" borderId="0" xfId="0" applyFont="1" applyProtection="1">
      <protection locked="0"/>
    </xf>
    <xf numFmtId="0" fontId="9" fillId="4" borderId="3" xfId="0" quotePrefix="1" applyFont="1" applyFill="1" applyBorder="1" applyAlignment="1" applyProtection="1">
      <alignment vertical="top" wrapText="1"/>
      <protection locked="0"/>
    </xf>
    <xf numFmtId="0" fontId="9" fillId="4" borderId="2" xfId="0" quotePrefix="1" applyFont="1" applyFill="1" applyBorder="1" applyAlignment="1" applyProtection="1">
      <alignment vertical="top" wrapText="1"/>
      <protection locked="0"/>
    </xf>
    <xf numFmtId="0" fontId="9" fillId="4" borderId="1" xfId="0" quotePrefix="1"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17" fillId="6" borderId="7" xfId="0" applyFont="1" applyFill="1" applyBorder="1" applyAlignment="1" applyProtection="1">
      <alignment horizontal="left" vertical="top"/>
      <protection locked="0"/>
    </xf>
    <xf numFmtId="0" fontId="17" fillId="6" borderId="8" xfId="0" applyFont="1" applyFill="1" applyBorder="1" applyAlignment="1" applyProtection="1">
      <alignment horizontal="left" vertical="top"/>
      <protection locked="0"/>
    </xf>
    <xf numFmtId="0" fontId="17" fillId="6" borderId="9" xfId="0" applyFont="1" applyFill="1" applyBorder="1" applyAlignment="1" applyProtection="1">
      <alignment horizontal="left" vertical="top"/>
      <protection locked="0"/>
    </xf>
    <xf numFmtId="0" fontId="17" fillId="6" borderId="0" xfId="0" applyFont="1" applyFill="1" applyAlignment="1" applyProtection="1">
      <alignment horizontal="left" vertical="top"/>
      <protection locked="0"/>
    </xf>
    <xf numFmtId="0" fontId="17" fillId="6" borderId="10" xfId="0" applyFont="1" applyFill="1" applyBorder="1" applyAlignment="1" applyProtection="1">
      <alignment horizontal="left" vertical="top"/>
      <protection locked="0"/>
    </xf>
    <xf numFmtId="0" fontId="17" fillId="6" borderId="11" xfId="0" applyFont="1" applyFill="1" applyBorder="1" applyAlignment="1" applyProtection="1">
      <alignment horizontal="left" vertical="top"/>
      <protection locked="0"/>
    </xf>
    <xf numFmtId="0" fontId="17" fillId="6" borderId="12" xfId="0" applyFont="1" applyFill="1" applyBorder="1" applyAlignment="1" applyProtection="1">
      <alignment horizontal="left" vertical="top"/>
      <protection locked="0"/>
    </xf>
    <xf numFmtId="0" fontId="17" fillId="6" borderId="13" xfId="0" applyFont="1" applyFill="1" applyBorder="1" applyAlignment="1" applyProtection="1">
      <alignment horizontal="left" vertical="top"/>
      <protection locked="0"/>
    </xf>
    <xf numFmtId="0" fontId="2" fillId="0" borderId="2"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17" fillId="2" borderId="0" xfId="0" applyFont="1" applyFill="1" applyAlignment="1" applyProtection="1">
      <alignment horizontal="left" wrapText="1"/>
      <protection locked="0"/>
    </xf>
    <xf numFmtId="0" fontId="46" fillId="2" borderId="0" xfId="1" applyFont="1" applyFill="1" applyAlignment="1" applyProtection="1">
      <alignment horizontal="left" vertical="top" wrapText="1"/>
      <protection locked="0"/>
    </xf>
    <xf numFmtId="0" fontId="30" fillId="7" borderId="16" xfId="0" applyFont="1" applyFill="1" applyBorder="1" applyAlignment="1" applyProtection="1">
      <alignment horizontal="center" vertical="center" wrapText="1"/>
      <protection locked="0"/>
    </xf>
    <xf numFmtId="0" fontId="30" fillId="7" borderId="17" xfId="0" applyFont="1" applyFill="1" applyBorder="1" applyAlignment="1" applyProtection="1">
      <alignment horizontal="center" vertical="center" wrapText="1"/>
      <protection locked="0"/>
    </xf>
    <xf numFmtId="0" fontId="29" fillId="6" borderId="6" xfId="0" applyFont="1" applyFill="1" applyBorder="1" applyAlignment="1" applyProtection="1">
      <alignment vertical="top" wrapText="1"/>
      <protection locked="0"/>
    </xf>
    <xf numFmtId="0" fontId="29" fillId="6" borderId="7" xfId="0" applyFont="1" applyFill="1" applyBorder="1" applyAlignment="1" applyProtection="1">
      <alignment vertical="top" wrapText="1"/>
      <protection locked="0"/>
    </xf>
    <xf numFmtId="0" fontId="29" fillId="6" borderId="8" xfId="0" applyFont="1" applyFill="1" applyBorder="1" applyAlignment="1" applyProtection="1">
      <alignment vertical="top" wrapText="1"/>
      <protection locked="0"/>
    </xf>
    <xf numFmtId="0" fontId="29" fillId="6" borderId="9" xfId="0" applyFont="1" applyFill="1" applyBorder="1" applyAlignment="1" applyProtection="1">
      <alignment vertical="top" wrapText="1"/>
      <protection locked="0"/>
    </xf>
    <xf numFmtId="0" fontId="29" fillId="6" borderId="0" xfId="0" applyFont="1" applyFill="1" applyAlignment="1" applyProtection="1">
      <alignment vertical="top" wrapText="1"/>
      <protection locked="0"/>
    </xf>
    <xf numFmtId="0" fontId="29" fillId="6" borderId="10" xfId="0" applyFont="1" applyFill="1" applyBorder="1" applyAlignment="1" applyProtection="1">
      <alignment vertical="top" wrapText="1"/>
      <protection locked="0"/>
    </xf>
    <xf numFmtId="0" fontId="29" fillId="6" borderId="11" xfId="0" applyFont="1" applyFill="1" applyBorder="1" applyAlignment="1" applyProtection="1">
      <alignment vertical="top" wrapText="1"/>
      <protection locked="0"/>
    </xf>
    <xf numFmtId="0" fontId="29" fillId="6" borderId="12" xfId="0" applyFont="1" applyFill="1" applyBorder="1" applyAlignment="1" applyProtection="1">
      <alignment vertical="top" wrapText="1"/>
      <protection locked="0"/>
    </xf>
    <xf numFmtId="0" fontId="29" fillId="6" borderId="13" xfId="0" applyFont="1" applyFill="1" applyBorder="1" applyAlignment="1" applyProtection="1">
      <alignment vertical="top" wrapText="1"/>
      <protection locked="0"/>
    </xf>
    <xf numFmtId="0" fontId="30" fillId="7" borderId="6" xfId="0" applyFont="1" applyFill="1" applyBorder="1" applyAlignment="1" applyProtection="1">
      <alignment horizontal="center" vertical="center" wrapText="1"/>
      <protection locked="0"/>
    </xf>
    <xf numFmtId="0" fontId="30" fillId="7" borderId="11" xfId="0" applyFont="1" applyFill="1" applyBorder="1" applyAlignment="1" applyProtection="1">
      <alignment horizontal="center" vertical="center" wrapText="1"/>
      <protection locked="0"/>
    </xf>
    <xf numFmtId="0" fontId="2" fillId="0" borderId="0" xfId="0" applyFont="1" applyAlignment="1">
      <alignment horizontal="left" vertical="center"/>
    </xf>
    <xf numFmtId="0" fontId="2" fillId="4" borderId="0" xfId="0" applyFont="1" applyFill="1" applyAlignment="1" applyProtection="1">
      <alignment horizontal="left" vertical="top" wrapText="1"/>
      <protection locked="0"/>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8" fillId="4" borderId="1" xfId="0" applyFont="1" applyFill="1" applyBorder="1" applyAlignment="1">
      <alignment vertical="top" wrapText="1"/>
    </xf>
    <xf numFmtId="0" fontId="18" fillId="4" borderId="4" xfId="0" applyFont="1" applyFill="1" applyBorder="1" applyAlignment="1">
      <alignment vertical="top" wrapText="1"/>
    </xf>
    <xf numFmtId="0" fontId="2" fillId="0" borderId="0" xfId="0" applyFont="1" applyAlignment="1">
      <alignment vertical="top" wrapText="1"/>
    </xf>
    <xf numFmtId="0" fontId="34" fillId="8" borderId="18" xfId="0" applyFont="1" applyFill="1" applyBorder="1" applyAlignment="1">
      <alignment horizontal="center" vertical="top"/>
    </xf>
    <xf numFmtId="0" fontId="35" fillId="4" borderId="19" xfId="0" applyFont="1" applyFill="1" applyBorder="1" applyAlignment="1">
      <alignment horizontal="center" vertical="center" wrapText="1"/>
    </xf>
    <xf numFmtId="0" fontId="35" fillId="4" borderId="22"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cellXfs>
  <cellStyles count="3">
    <cellStyle name="Hyperlink" xfId="1" builtinId="8"/>
    <cellStyle name="Normal" xfId="0" builtinId="0"/>
    <cellStyle name="Normal 2" xfId="2" xr:uid="{BF2EA221-C602-4246-B0A2-5D3792C89FFE}"/>
  </cellStyles>
  <dxfs count="7">
    <dxf>
      <font>
        <color theme="0"/>
      </font>
      <fill>
        <patternFill>
          <bgColor rgb="FFFF0000"/>
        </patternFill>
      </fill>
    </dxf>
    <dxf>
      <font>
        <b/>
        <i val="0"/>
        <color theme="0"/>
      </font>
      <fill>
        <patternFill>
          <bgColor rgb="FFFF0000"/>
        </patternFill>
      </fill>
    </dxf>
    <dxf>
      <font>
        <b val="0"/>
        <i val="0"/>
        <color theme="0"/>
      </font>
      <fill>
        <patternFill>
          <bgColor rgb="FFFF0000"/>
        </patternFill>
      </fill>
    </dxf>
    <dxf>
      <font>
        <color auto="1"/>
      </font>
      <fill>
        <patternFill>
          <bgColor rgb="FFFFC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D1FFFF"/>
      <color rgb="FF0563C1"/>
      <color rgb="FFB7FFFF"/>
      <color rgb="FFF2948A"/>
      <color rgb="FFF97F67"/>
      <color rgb="FFEF5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243839</xdr:colOff>
      <xdr:row>0</xdr:row>
      <xdr:rowOff>0</xdr:rowOff>
    </xdr:from>
    <xdr:to>
      <xdr:col>10</xdr:col>
      <xdr:colOff>921017</xdr:colOff>
      <xdr:row>40</xdr:row>
      <xdr:rowOff>79850</xdr:rowOff>
    </xdr:to>
    <xdr:pic>
      <xdr:nvPicPr>
        <xdr:cNvPr id="2" name="Picture 1">
          <a:extLst>
            <a:ext uri="{FF2B5EF4-FFF2-40B4-BE49-F238E27FC236}">
              <a16:creationId xmlns:a16="http://schemas.microsoft.com/office/drawing/2014/main" id="{30EE9C93-B130-4DC5-826E-8FF6CA6E2E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4959" y="0"/>
          <a:ext cx="6045468" cy="7090250"/>
        </a:xfrm>
        <a:prstGeom prst="rect">
          <a:avLst/>
        </a:prstGeom>
      </xdr:spPr>
    </xdr:pic>
    <xdr:clientData/>
  </xdr:twoCellAnchor>
  <xdr:twoCellAnchor>
    <xdr:from>
      <xdr:col>0</xdr:col>
      <xdr:colOff>167640</xdr:colOff>
      <xdr:row>7</xdr:row>
      <xdr:rowOff>76200</xdr:rowOff>
    </xdr:from>
    <xdr:to>
      <xdr:col>2</xdr:col>
      <xdr:colOff>131445</xdr:colOff>
      <xdr:row>9</xdr:row>
      <xdr:rowOff>97155</xdr:rowOff>
    </xdr:to>
    <xdr:sp macro="" textlink="">
      <xdr:nvSpPr>
        <xdr:cNvPr id="3" name="Arrow: Right 2">
          <a:extLst>
            <a:ext uri="{FF2B5EF4-FFF2-40B4-BE49-F238E27FC236}">
              <a16:creationId xmlns:a16="http://schemas.microsoft.com/office/drawing/2014/main" id="{5F8BDD6F-4FA8-4BE4-9E84-B630C3C982A9}"/>
            </a:ext>
          </a:extLst>
        </xdr:cNvPr>
        <xdr:cNvSpPr/>
      </xdr:nvSpPr>
      <xdr:spPr>
        <a:xfrm>
          <a:off x="167640" y="1303020"/>
          <a:ext cx="1304925" cy="37147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xdr:colOff>
      <xdr:row>143</xdr:row>
      <xdr:rowOff>182880</xdr:rowOff>
    </xdr:from>
    <xdr:to>
      <xdr:col>5</xdr:col>
      <xdr:colOff>0</xdr:colOff>
      <xdr:row>146</xdr:row>
      <xdr:rowOff>0</xdr:rowOff>
    </xdr:to>
    <xdr:sp macro="[0]!Mcr_TOCtonen" textlink="">
      <xdr:nvSpPr>
        <xdr:cNvPr id="2" name="Rectangle: Rounded Corners 1">
          <a:extLst>
            <a:ext uri="{FF2B5EF4-FFF2-40B4-BE49-F238E27FC236}">
              <a16:creationId xmlns:a16="http://schemas.microsoft.com/office/drawing/2014/main" id="{FE6C64DD-3057-4514-AE1C-B2AD6636CB04}"/>
            </a:ext>
          </a:extLst>
        </xdr:cNvPr>
        <xdr:cNvSpPr/>
      </xdr:nvSpPr>
      <xdr:spPr>
        <a:xfrm>
          <a:off x="5455920" y="23721060"/>
          <a:ext cx="1440180" cy="33528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1"/>
            <a:t>Ja</a:t>
          </a:r>
        </a:p>
      </xdr:txBody>
    </xdr:sp>
    <xdr:clientData/>
  </xdr:twoCellAnchor>
  <xdr:twoCellAnchor>
    <xdr:from>
      <xdr:col>5</xdr:col>
      <xdr:colOff>38100</xdr:colOff>
      <xdr:row>144</xdr:row>
      <xdr:rowOff>0</xdr:rowOff>
    </xdr:from>
    <xdr:to>
      <xdr:col>6</xdr:col>
      <xdr:colOff>0</xdr:colOff>
      <xdr:row>146</xdr:row>
      <xdr:rowOff>0</xdr:rowOff>
    </xdr:to>
    <xdr:sp macro="[0]!Mcr_TOCverbergen" textlink="">
      <xdr:nvSpPr>
        <xdr:cNvPr id="3" name="Rectangle: Rounded Corners 2">
          <a:extLst>
            <a:ext uri="{FF2B5EF4-FFF2-40B4-BE49-F238E27FC236}">
              <a16:creationId xmlns:a16="http://schemas.microsoft.com/office/drawing/2014/main" id="{7700DFB1-212D-4C87-8169-965BB10E5CE2}"/>
            </a:ext>
          </a:extLst>
        </xdr:cNvPr>
        <xdr:cNvSpPr/>
      </xdr:nvSpPr>
      <xdr:spPr>
        <a:xfrm>
          <a:off x="6934200" y="23721060"/>
          <a:ext cx="1653540" cy="33528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1"/>
            <a:t>Nee</a:t>
          </a:r>
        </a:p>
      </xdr:txBody>
    </xdr:sp>
    <xdr:clientData/>
  </xdr:twoCellAnchor>
  <xdr:twoCellAnchor>
    <xdr:from>
      <xdr:col>0</xdr:col>
      <xdr:colOff>0</xdr:colOff>
      <xdr:row>101</xdr:row>
      <xdr:rowOff>15240</xdr:rowOff>
    </xdr:from>
    <xdr:to>
      <xdr:col>1</xdr:col>
      <xdr:colOff>0</xdr:colOff>
      <xdr:row>102</xdr:row>
      <xdr:rowOff>15240</xdr:rowOff>
    </xdr:to>
    <xdr:sp macro="[0]!Mcr_Implementatie_Nee" textlink="">
      <xdr:nvSpPr>
        <xdr:cNvPr id="4" name="Rectangle: Rounded Corners 3">
          <a:extLst>
            <a:ext uri="{FF2B5EF4-FFF2-40B4-BE49-F238E27FC236}">
              <a16:creationId xmlns:a16="http://schemas.microsoft.com/office/drawing/2014/main" id="{825BBC43-1B0F-4A69-A036-BC550F853658}"/>
            </a:ext>
          </a:extLst>
        </xdr:cNvPr>
        <xdr:cNvSpPr/>
      </xdr:nvSpPr>
      <xdr:spPr>
        <a:xfrm>
          <a:off x="0" y="16893540"/>
          <a:ext cx="739140" cy="16764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1"/>
            <a:t>Nee</a:t>
          </a:r>
        </a:p>
      </xdr:txBody>
    </xdr:sp>
    <xdr:clientData/>
  </xdr:twoCellAnchor>
  <xdr:twoCellAnchor>
    <xdr:from>
      <xdr:col>0</xdr:col>
      <xdr:colOff>0</xdr:colOff>
      <xdr:row>100</xdr:row>
      <xdr:rowOff>0</xdr:rowOff>
    </xdr:from>
    <xdr:to>
      <xdr:col>1</xdr:col>
      <xdr:colOff>0</xdr:colOff>
      <xdr:row>101</xdr:row>
      <xdr:rowOff>0</xdr:rowOff>
    </xdr:to>
    <xdr:sp macro="[0]!Mcr_Implementatie_Ja" textlink="">
      <xdr:nvSpPr>
        <xdr:cNvPr id="5" name="Rectangle: Rounded Corners 4">
          <a:extLst>
            <a:ext uri="{FF2B5EF4-FFF2-40B4-BE49-F238E27FC236}">
              <a16:creationId xmlns:a16="http://schemas.microsoft.com/office/drawing/2014/main" id="{50875A4B-08F2-405E-9996-EE110EB765DF}"/>
            </a:ext>
          </a:extLst>
        </xdr:cNvPr>
        <xdr:cNvSpPr/>
      </xdr:nvSpPr>
      <xdr:spPr>
        <a:xfrm>
          <a:off x="0" y="16725900"/>
          <a:ext cx="74295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1"/>
            <a:t>Ja</a:t>
          </a:r>
        </a:p>
      </xdr:txBody>
    </xdr:sp>
    <xdr:clientData/>
  </xdr:twoCellAnchor>
  <xdr:twoCellAnchor>
    <xdr:from>
      <xdr:col>0</xdr:col>
      <xdr:colOff>0</xdr:colOff>
      <xdr:row>121</xdr:row>
      <xdr:rowOff>0</xdr:rowOff>
    </xdr:from>
    <xdr:to>
      <xdr:col>1</xdr:col>
      <xdr:colOff>0</xdr:colOff>
      <xdr:row>122</xdr:row>
      <xdr:rowOff>0</xdr:rowOff>
    </xdr:to>
    <xdr:sp macro="[0]!Mcr_Beheersingsmaatregel_Ja" textlink="">
      <xdr:nvSpPr>
        <xdr:cNvPr id="6" name="Rectangle: Rounded Corners 5">
          <a:extLst>
            <a:ext uri="{FF2B5EF4-FFF2-40B4-BE49-F238E27FC236}">
              <a16:creationId xmlns:a16="http://schemas.microsoft.com/office/drawing/2014/main" id="{C6DB885A-9A7D-43FE-B866-BDB2FEF4998F}"/>
            </a:ext>
          </a:extLst>
        </xdr:cNvPr>
        <xdr:cNvSpPr/>
      </xdr:nvSpPr>
      <xdr:spPr>
        <a:xfrm>
          <a:off x="0" y="19573875"/>
          <a:ext cx="74295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1"/>
            <a:t>Ja</a:t>
          </a:r>
        </a:p>
      </xdr:txBody>
    </xdr:sp>
    <xdr:clientData/>
  </xdr:twoCellAnchor>
  <xdr:twoCellAnchor>
    <xdr:from>
      <xdr:col>0</xdr:col>
      <xdr:colOff>0</xdr:colOff>
      <xdr:row>122</xdr:row>
      <xdr:rowOff>0</xdr:rowOff>
    </xdr:from>
    <xdr:to>
      <xdr:col>1</xdr:col>
      <xdr:colOff>0</xdr:colOff>
      <xdr:row>123</xdr:row>
      <xdr:rowOff>0</xdr:rowOff>
    </xdr:to>
    <xdr:sp macro="[0]!Mcr_Beheersingsmaatregel_Nee" textlink="">
      <xdr:nvSpPr>
        <xdr:cNvPr id="8" name="Rectangle: Rounded Corners 7">
          <a:extLst>
            <a:ext uri="{FF2B5EF4-FFF2-40B4-BE49-F238E27FC236}">
              <a16:creationId xmlns:a16="http://schemas.microsoft.com/office/drawing/2014/main" id="{E2F97BEC-69CC-4E9A-B333-7DA07D096483}"/>
            </a:ext>
          </a:extLst>
        </xdr:cNvPr>
        <xdr:cNvSpPr/>
      </xdr:nvSpPr>
      <xdr:spPr>
        <a:xfrm>
          <a:off x="0" y="19745325"/>
          <a:ext cx="74295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1100" b="1"/>
            <a:t>Nee</a:t>
          </a:r>
        </a:p>
      </xdr:txBody>
    </xdr:sp>
    <xdr:clientData/>
  </xdr:twoCellAnchor>
  <xdr:twoCellAnchor>
    <xdr:from>
      <xdr:col>6</xdr:col>
      <xdr:colOff>123825</xdr:colOff>
      <xdr:row>143</xdr:row>
      <xdr:rowOff>0</xdr:rowOff>
    </xdr:from>
    <xdr:to>
      <xdr:col>7</xdr:col>
      <xdr:colOff>704848</xdr:colOff>
      <xdr:row>144</xdr:row>
      <xdr:rowOff>171449</xdr:rowOff>
    </xdr:to>
    <xdr:cxnSp macro="">
      <xdr:nvCxnSpPr>
        <xdr:cNvPr id="9" name="Connector: Elbow 8">
          <a:extLst>
            <a:ext uri="{FF2B5EF4-FFF2-40B4-BE49-F238E27FC236}">
              <a16:creationId xmlns:a16="http://schemas.microsoft.com/office/drawing/2014/main" id="{A9D284F3-4180-4AED-9240-04098B2A9113}"/>
            </a:ext>
          </a:extLst>
        </xdr:cNvPr>
        <xdr:cNvCxnSpPr/>
      </xdr:nvCxnSpPr>
      <xdr:spPr>
        <a:xfrm rot="10800000" flipV="1">
          <a:off x="9877425" y="23964900"/>
          <a:ext cx="2276473" cy="342899"/>
        </a:xfrm>
        <a:prstGeom prst="bentConnector3">
          <a:avLst>
            <a:gd name="adj1" fmla="val 14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1143000</xdr:colOff>
      <xdr:row>19</xdr:row>
      <xdr:rowOff>57150</xdr:rowOff>
    </xdr:from>
    <xdr:to>
      <xdr:col>8</xdr:col>
      <xdr:colOff>123825</xdr:colOff>
      <xdr:row>35</xdr:row>
      <xdr:rowOff>152400</xdr:rowOff>
    </xdr:to>
    <xdr:cxnSp macro="">
      <xdr:nvCxnSpPr>
        <xdr:cNvPr id="2" name="Connector: Elbow 1">
          <a:extLst>
            <a:ext uri="{FF2B5EF4-FFF2-40B4-BE49-F238E27FC236}">
              <a16:creationId xmlns:a16="http://schemas.microsoft.com/office/drawing/2014/main" id="{C4417F7C-666D-4DF1-BC5B-CE68B836610D}"/>
            </a:ext>
          </a:extLst>
        </xdr:cNvPr>
        <xdr:cNvCxnSpPr/>
      </xdr:nvCxnSpPr>
      <xdr:spPr>
        <a:xfrm rot="10800000">
          <a:off x="11410950" y="3552825"/>
          <a:ext cx="3038475" cy="2838450"/>
        </a:xfrm>
        <a:prstGeom prst="bentConnector3">
          <a:avLst>
            <a:gd name="adj1" fmla="val -157"/>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321733</xdr:colOff>
      <xdr:row>0</xdr:row>
      <xdr:rowOff>184572</xdr:rowOff>
    </xdr:from>
    <xdr:to>
      <xdr:col>13</xdr:col>
      <xdr:colOff>591798</xdr:colOff>
      <xdr:row>4</xdr:row>
      <xdr:rowOff>37400</xdr:rowOff>
    </xdr:to>
    <xdr:pic>
      <xdr:nvPicPr>
        <xdr:cNvPr id="2" name="Picture 1">
          <a:extLst>
            <a:ext uri="{FF2B5EF4-FFF2-40B4-BE49-F238E27FC236}">
              <a16:creationId xmlns:a16="http://schemas.microsoft.com/office/drawing/2014/main" id="{89D60C7F-EBCF-4787-8CE0-4E70E5F520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1993" y="184572"/>
          <a:ext cx="5634545" cy="1704488"/>
        </a:xfrm>
        <a:prstGeom prst="rect">
          <a:avLst/>
        </a:prstGeom>
      </xdr:spPr>
    </xdr:pic>
    <xdr:clientData/>
  </xdr:twoCellAnchor>
  <xdr:twoCellAnchor editAs="oneCell">
    <xdr:from>
      <xdr:col>4</xdr:col>
      <xdr:colOff>3683000</xdr:colOff>
      <xdr:row>44</xdr:row>
      <xdr:rowOff>42334</xdr:rowOff>
    </xdr:from>
    <xdr:to>
      <xdr:col>13</xdr:col>
      <xdr:colOff>281244</xdr:colOff>
      <xdr:row>90</xdr:row>
      <xdr:rowOff>129715</xdr:rowOff>
    </xdr:to>
    <xdr:pic>
      <xdr:nvPicPr>
        <xdr:cNvPr id="3" name="Picture 2">
          <a:extLst>
            <a:ext uri="{FF2B5EF4-FFF2-40B4-BE49-F238E27FC236}">
              <a16:creationId xmlns:a16="http://schemas.microsoft.com/office/drawing/2014/main" id="{EA5F7388-E137-4C75-8354-7AE322D4AEF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62320" y="12302914"/>
          <a:ext cx="5673664" cy="7798821"/>
        </a:xfrm>
        <a:prstGeom prst="rect">
          <a:avLst/>
        </a:prstGeom>
      </xdr:spPr>
    </xdr:pic>
    <xdr:clientData/>
  </xdr:twoCellAnchor>
  <xdr:twoCellAnchor editAs="oneCell">
    <xdr:from>
      <xdr:col>1</xdr:col>
      <xdr:colOff>0</xdr:colOff>
      <xdr:row>42</xdr:row>
      <xdr:rowOff>1</xdr:rowOff>
    </xdr:from>
    <xdr:to>
      <xdr:col>4</xdr:col>
      <xdr:colOff>3620838</xdr:colOff>
      <xdr:row>71</xdr:row>
      <xdr:rowOff>2122</xdr:rowOff>
    </xdr:to>
    <xdr:pic>
      <xdr:nvPicPr>
        <xdr:cNvPr id="4" name="Picture 3">
          <a:extLst>
            <a:ext uri="{FF2B5EF4-FFF2-40B4-BE49-F238E27FC236}">
              <a16:creationId xmlns:a16="http://schemas.microsoft.com/office/drawing/2014/main" id="{D2949F9D-246C-4E85-8648-64121A1513B4}"/>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9540" y="11894821"/>
          <a:ext cx="5670618" cy="489416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br-ire.be/nl/regelgeving-en-publicaties/normen-en-aanbevelingen/clarified-isas/tabel-clarified-isa-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ifac.org/system/files/publications/files/IAASB-Introduction-to-ISA-315.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cci.be/fr/avis/avis-detail-page/pack-petites-entites-kleine-entiteiten-pe-ke-version-4-0" TargetMode="External"/><Relationship Id="rId1" Type="http://schemas.openxmlformats.org/officeDocument/2006/relationships/hyperlink" Target="https://www.icci.be/nl/adviezen/advies-detail-page/pack-petites-entites-kleine-entiteiten-pe-ke"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ifac.org/knowledge-gateway/supporting-international-standards/publications/guide-using-international-standards-auditing-audits-small-and-medium-sized-entities" TargetMode="External"/><Relationship Id="rId2" Type="http://schemas.openxmlformats.org/officeDocument/2006/relationships/hyperlink" Target="https://www.ifac.org/system/files/publications/files/IAASB-Introduction-to-ISA-315.pdf" TargetMode="External"/><Relationship Id="rId1" Type="http://schemas.openxmlformats.org/officeDocument/2006/relationships/hyperlink" Target="https://www.aicpa.org/interestareas/governmentalauditquality/resources/auditpracticetoolsaids/downloadabledocuments/sampling%20executive%20summary%20for%20posting%20to%20gaqc%20web%20site.docx" TargetMode="External"/><Relationship Id="rId6" Type="http://schemas.openxmlformats.org/officeDocument/2006/relationships/printerSettings" Target="../printerSettings/printerSettings7.bin"/><Relationship Id="rId5" Type="http://schemas.openxmlformats.org/officeDocument/2006/relationships/hyperlink" Target="https://www.ifac.org/publications/gids-praktijkbeheer-van-kleine-en-middelgrote-praktijken" TargetMode="External"/><Relationship Id="rId4" Type="http://schemas.openxmlformats.org/officeDocument/2006/relationships/hyperlink" Target="https://www.ifac.org/publications/guide-pour-l-utilisation-des-normes-internationales-d-audit-dans-l-audit-des-petites-et-moyen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D59AB-35A3-4A92-9355-6EA43136F40F}">
  <sheetPr codeName="Sheet1">
    <pageSetUpPr fitToPage="1"/>
  </sheetPr>
  <dimension ref="A1:R91"/>
  <sheetViews>
    <sheetView showGridLines="0" zoomScale="80" zoomScaleNormal="80" workbookViewId="0">
      <selection activeCell="K4" sqref="K4"/>
    </sheetView>
  </sheetViews>
  <sheetFormatPr defaultColWidth="8.69921875" defaultRowHeight="13.2" x14ac:dyDescent="0.25"/>
  <cols>
    <col min="1" max="1" width="9.09765625" style="2" customWidth="1"/>
    <col min="2" max="2" width="9.69921875" style="2" customWidth="1"/>
    <col min="3" max="3" width="19.69921875" style="2" customWidth="1"/>
    <col min="4" max="4" width="12.19921875" style="2" customWidth="1"/>
    <col min="5" max="5" width="9.59765625" style="2" customWidth="1"/>
    <col min="6" max="9" width="11.59765625" style="2" customWidth="1"/>
    <col min="10" max="11" width="14.19921875" style="2" customWidth="1"/>
    <col min="12" max="16384" width="8.69921875" style="2"/>
  </cols>
  <sheetData>
    <row r="1" spans="1:18" ht="30" customHeight="1" x14ac:dyDescent="0.25">
      <c r="A1" s="154" t="s">
        <v>0</v>
      </c>
      <c r="B1" s="155"/>
      <c r="C1" s="155"/>
      <c r="D1" s="155"/>
      <c r="E1" s="155"/>
      <c r="F1" s="155"/>
      <c r="G1" s="155"/>
      <c r="H1" s="155"/>
      <c r="I1" s="155"/>
      <c r="J1" s="156"/>
      <c r="K1" s="11" t="s">
        <v>1</v>
      </c>
      <c r="M1" s="153" t="s">
        <v>2</v>
      </c>
      <c r="N1" s="153"/>
      <c r="O1" s="153"/>
      <c r="P1" s="153"/>
      <c r="Q1" s="153"/>
      <c r="R1" s="153"/>
    </row>
    <row r="2" spans="1:18" ht="13.2" customHeight="1" x14ac:dyDescent="0.25">
      <c r="A2" s="10" t="s">
        <v>3</v>
      </c>
      <c r="B2" s="8" t="s">
        <v>4</v>
      </c>
      <c r="C2" s="12"/>
      <c r="D2" s="12"/>
      <c r="E2" s="12"/>
      <c r="F2" s="12"/>
      <c r="G2" s="12"/>
      <c r="H2" s="12"/>
      <c r="I2" s="12"/>
      <c r="J2" s="13" t="s">
        <v>5</v>
      </c>
      <c r="K2" s="17"/>
      <c r="M2" s="153"/>
      <c r="N2" s="153"/>
      <c r="O2" s="153"/>
      <c r="P2" s="153"/>
      <c r="Q2" s="153"/>
      <c r="R2" s="153"/>
    </row>
    <row r="3" spans="1:18" x14ac:dyDescent="0.25">
      <c r="A3" s="1" t="s">
        <v>6</v>
      </c>
      <c r="B3" s="9">
        <v>45291</v>
      </c>
      <c r="C3" s="12"/>
      <c r="D3" s="12"/>
      <c r="E3" s="12"/>
      <c r="F3" s="12"/>
      <c r="G3" s="12"/>
      <c r="H3" s="12"/>
      <c r="I3" s="12"/>
      <c r="J3" s="13" t="s">
        <v>7</v>
      </c>
      <c r="K3" s="83">
        <v>44927</v>
      </c>
      <c r="M3" s="52"/>
      <c r="N3" s="52"/>
      <c r="O3" s="52"/>
      <c r="P3" s="52"/>
      <c r="Q3" s="52"/>
    </row>
    <row r="4" spans="1:18" x14ac:dyDescent="0.25">
      <c r="M4" s="53"/>
      <c r="N4" s="54"/>
      <c r="O4" s="54"/>
      <c r="P4" s="54"/>
      <c r="Q4" s="54"/>
    </row>
    <row r="5" spans="1:18" ht="13.2" customHeight="1" x14ac:dyDescent="0.25">
      <c r="M5" s="153" t="s">
        <v>8</v>
      </c>
      <c r="N5" s="153"/>
      <c r="O5" s="153"/>
      <c r="P5" s="153"/>
      <c r="Q5" s="153"/>
      <c r="R5" s="153"/>
    </row>
    <row r="6" spans="1:18" ht="15.6" x14ac:dyDescent="0.3">
      <c r="A6" s="5" t="s">
        <v>9</v>
      </c>
      <c r="M6" s="153"/>
      <c r="N6" s="153"/>
      <c r="O6" s="153"/>
      <c r="P6" s="153"/>
      <c r="Q6" s="153"/>
      <c r="R6" s="153"/>
    </row>
    <row r="7" spans="1:18" ht="13.2" customHeight="1" x14ac:dyDescent="0.25">
      <c r="A7" s="157" t="s">
        <v>10</v>
      </c>
      <c r="B7" s="157"/>
      <c r="C7" s="157"/>
      <c r="D7" s="157"/>
      <c r="E7" s="157"/>
      <c r="F7" s="157"/>
      <c r="G7" s="157"/>
      <c r="H7" s="157"/>
      <c r="I7" s="157"/>
      <c r="J7" s="157"/>
      <c r="K7" s="157"/>
      <c r="M7" s="153"/>
      <c r="N7" s="153"/>
      <c r="O7" s="153"/>
      <c r="P7" s="153"/>
      <c r="Q7" s="153"/>
      <c r="R7" s="153"/>
    </row>
    <row r="8" spans="1:18" x14ac:dyDescent="0.25">
      <c r="A8" s="157"/>
      <c r="B8" s="157"/>
      <c r="C8" s="157"/>
      <c r="D8" s="157"/>
      <c r="E8" s="157"/>
      <c r="F8" s="157"/>
      <c r="G8" s="157"/>
      <c r="H8" s="157"/>
      <c r="I8" s="157"/>
      <c r="J8" s="157"/>
      <c r="K8" s="157"/>
      <c r="L8" s="168" t="s">
        <v>11</v>
      </c>
      <c r="M8" s="153"/>
      <c r="N8" s="153"/>
      <c r="O8" s="153"/>
      <c r="P8" s="153"/>
      <c r="Q8" s="153"/>
      <c r="R8" s="153"/>
    </row>
    <row r="9" spans="1:18" ht="31.95" customHeight="1" x14ac:dyDescent="0.25">
      <c r="A9" s="157"/>
      <c r="B9" s="157"/>
      <c r="C9" s="157"/>
      <c r="D9" s="157"/>
      <c r="E9" s="157"/>
      <c r="F9" s="157"/>
      <c r="G9" s="157"/>
      <c r="H9" s="157"/>
      <c r="I9" s="157"/>
      <c r="J9" s="157"/>
      <c r="K9" s="157"/>
      <c r="L9" s="168"/>
      <c r="M9" s="153"/>
      <c r="N9" s="153"/>
      <c r="O9" s="153"/>
      <c r="P9" s="153"/>
      <c r="Q9" s="153"/>
      <c r="R9" s="153"/>
    </row>
    <row r="10" spans="1:18" ht="100.2" customHeight="1" x14ac:dyDescent="0.25">
      <c r="A10" s="157" t="s">
        <v>12</v>
      </c>
      <c r="B10" s="157"/>
      <c r="C10" s="157"/>
      <c r="D10" s="157"/>
      <c r="E10" s="157"/>
      <c r="F10" s="157"/>
      <c r="G10" s="157"/>
      <c r="H10" s="157"/>
      <c r="I10" s="157"/>
      <c r="J10" s="157"/>
      <c r="K10" s="157"/>
      <c r="M10" s="41"/>
      <c r="N10" s="41"/>
      <c r="O10" s="41"/>
      <c r="P10" s="41"/>
      <c r="Q10" s="41"/>
    </row>
    <row r="11" spans="1:18" x14ac:dyDescent="0.25">
      <c r="A11" s="39"/>
      <c r="B11" s="39"/>
      <c r="C11" s="39"/>
      <c r="D11" s="39"/>
      <c r="E11" s="39"/>
      <c r="F11" s="39"/>
      <c r="G11" s="39"/>
      <c r="H11" s="39"/>
      <c r="I11" s="39"/>
      <c r="J11" s="39"/>
      <c r="K11" s="39"/>
      <c r="M11" s="41"/>
      <c r="N11" s="41"/>
      <c r="O11" s="41"/>
      <c r="P11" s="41"/>
      <c r="Q11" s="41"/>
    </row>
    <row r="12" spans="1:18" ht="151.94999999999999" customHeight="1" x14ac:dyDescent="0.25">
      <c r="A12" s="157" t="s">
        <v>13</v>
      </c>
      <c r="B12" s="157"/>
      <c r="C12" s="157"/>
      <c r="D12" s="157"/>
      <c r="E12" s="157"/>
      <c r="F12" s="157"/>
      <c r="G12" s="157"/>
      <c r="H12" s="157"/>
      <c r="I12" s="157"/>
      <c r="J12" s="157"/>
      <c r="K12" s="157"/>
      <c r="M12" s="41"/>
      <c r="N12" s="41"/>
      <c r="O12" s="41"/>
      <c r="P12" s="41"/>
      <c r="Q12" s="41"/>
    </row>
    <row r="13" spans="1:18" x14ac:dyDescent="0.25">
      <c r="A13" s="39"/>
      <c r="B13" s="39"/>
      <c r="C13" s="39"/>
      <c r="D13" s="39"/>
      <c r="E13" s="39"/>
      <c r="F13" s="39"/>
      <c r="G13" s="39"/>
      <c r="H13" s="39"/>
      <c r="I13" s="39"/>
      <c r="J13" s="39"/>
      <c r="K13" s="39"/>
      <c r="M13" s="41"/>
      <c r="N13" s="41"/>
      <c r="O13" s="41"/>
      <c r="P13" s="41"/>
      <c r="Q13" s="41"/>
    </row>
    <row r="14" spans="1:18" ht="56.4" customHeight="1" x14ac:dyDescent="0.25">
      <c r="A14" s="157" t="s">
        <v>14</v>
      </c>
      <c r="B14" s="157"/>
      <c r="C14" s="157"/>
      <c r="D14" s="157"/>
      <c r="E14" s="157"/>
      <c r="F14" s="157"/>
      <c r="G14" s="157"/>
      <c r="H14" s="157"/>
      <c r="I14" s="157"/>
      <c r="J14" s="157"/>
      <c r="K14" s="157"/>
      <c r="M14" s="41"/>
      <c r="N14" s="41"/>
      <c r="O14" s="41"/>
      <c r="P14" s="41"/>
      <c r="Q14" s="41"/>
    </row>
    <row r="15" spans="1:18" x14ac:dyDescent="0.25">
      <c r="A15" s="39"/>
      <c r="B15" s="39"/>
      <c r="C15" s="39"/>
      <c r="D15" s="39"/>
      <c r="E15" s="39"/>
      <c r="F15" s="39"/>
      <c r="G15" s="39"/>
      <c r="H15" s="39"/>
      <c r="I15" s="39"/>
      <c r="J15" s="39"/>
      <c r="K15" s="39"/>
      <c r="M15" s="41"/>
      <c r="N15" s="41"/>
      <c r="O15" s="41"/>
      <c r="P15" s="41"/>
      <c r="Q15" s="41"/>
    </row>
    <row r="16" spans="1:18" ht="42" customHeight="1" x14ac:dyDescent="0.25">
      <c r="A16" s="157" t="s">
        <v>15</v>
      </c>
      <c r="B16" s="157"/>
      <c r="C16" s="157"/>
      <c r="D16" s="157"/>
      <c r="E16" s="157"/>
      <c r="F16" s="157"/>
      <c r="G16" s="157"/>
      <c r="H16" s="157"/>
      <c r="I16" s="157"/>
      <c r="J16" s="157"/>
      <c r="K16" s="157"/>
      <c r="M16" s="41"/>
      <c r="N16" s="41"/>
      <c r="O16" s="41"/>
      <c r="P16" s="41"/>
      <c r="Q16" s="41"/>
    </row>
    <row r="17" spans="1:18" x14ac:dyDescent="0.25">
      <c r="A17" s="39"/>
      <c r="B17" s="39"/>
      <c r="C17" s="39"/>
      <c r="D17" s="39"/>
      <c r="E17" s="39"/>
      <c r="F17" s="39"/>
      <c r="G17" s="39"/>
      <c r="H17" s="39"/>
      <c r="I17" s="39"/>
      <c r="J17" s="39"/>
      <c r="K17" s="39"/>
      <c r="M17" s="41"/>
      <c r="N17" s="41"/>
      <c r="O17" s="41"/>
      <c r="P17" s="41"/>
      <c r="Q17" s="41"/>
    </row>
    <row r="18" spans="1:18" ht="42" customHeight="1" x14ac:dyDescent="0.25">
      <c r="A18" s="167" t="s">
        <v>16</v>
      </c>
      <c r="B18" s="167"/>
      <c r="C18" s="167"/>
      <c r="D18" s="167"/>
      <c r="E18" s="167"/>
      <c r="F18" s="167"/>
      <c r="G18" s="167"/>
      <c r="H18" s="167"/>
      <c r="I18" s="167"/>
      <c r="J18" s="167"/>
      <c r="K18" s="167"/>
      <c r="M18" s="41"/>
      <c r="N18" s="41"/>
      <c r="O18" s="41"/>
      <c r="P18" s="41"/>
      <c r="Q18" s="41"/>
    </row>
    <row r="19" spans="1:18" x14ac:dyDescent="0.25">
      <c r="A19" s="39"/>
      <c r="B19" s="39"/>
      <c r="C19" s="39"/>
      <c r="D19" s="39"/>
      <c r="E19" s="39"/>
      <c r="F19" s="39"/>
      <c r="G19" s="39"/>
      <c r="H19" s="39"/>
      <c r="I19" s="39"/>
      <c r="J19" s="39"/>
      <c r="K19" s="39"/>
      <c r="M19" s="41"/>
      <c r="N19" s="41"/>
      <c r="O19" s="41"/>
      <c r="P19" s="41"/>
      <c r="Q19" s="41"/>
    </row>
    <row r="20" spans="1:18" x14ac:dyDescent="0.25">
      <c r="M20" s="7"/>
      <c r="N20" s="7"/>
      <c r="O20" s="7"/>
      <c r="P20" s="7"/>
      <c r="Q20" s="7"/>
    </row>
    <row r="21" spans="1:18" ht="15.6" x14ac:dyDescent="0.3">
      <c r="A21" s="5" t="s">
        <v>17</v>
      </c>
      <c r="M21" s="7"/>
      <c r="N21" s="7"/>
      <c r="O21" s="7"/>
      <c r="P21" s="7"/>
      <c r="Q21" s="7"/>
    </row>
    <row r="22" spans="1:18" ht="27.6" customHeight="1" x14ac:dyDescent="0.25">
      <c r="A22" s="178" t="s">
        <v>18</v>
      </c>
      <c r="B22" s="179"/>
      <c r="C22" s="179"/>
      <c r="D22" s="179"/>
      <c r="E22" s="179"/>
      <c r="F22" s="179"/>
      <c r="G22" s="179"/>
      <c r="H22" s="179"/>
      <c r="I22" s="179"/>
      <c r="J22" s="179"/>
      <c r="K22" s="179"/>
      <c r="M22" s="55" t="s">
        <v>19</v>
      </c>
      <c r="N22" s="15"/>
      <c r="O22" s="15"/>
      <c r="P22" s="15"/>
      <c r="Q22" s="15"/>
      <c r="R22" s="15"/>
    </row>
    <row r="23" spans="1:18" x14ac:dyDescent="0.25">
      <c r="M23" s="7"/>
      <c r="N23" s="7"/>
      <c r="O23" s="7"/>
      <c r="P23" s="7"/>
      <c r="Q23" s="7"/>
    </row>
    <row r="24" spans="1:18" x14ac:dyDescent="0.25">
      <c r="A24" s="2" t="s">
        <v>20</v>
      </c>
    </row>
    <row r="25" spans="1:18" ht="13.2" customHeight="1" x14ac:dyDescent="0.25">
      <c r="A25" s="158" t="s">
        <v>21</v>
      </c>
      <c r="B25" s="159"/>
      <c r="C25" s="159"/>
      <c r="D25" s="159"/>
      <c r="E25" s="159"/>
      <c r="F25" s="159"/>
      <c r="G25" s="159"/>
      <c r="H25" s="159"/>
      <c r="I25" s="159"/>
      <c r="J25" s="159"/>
      <c r="K25" s="160"/>
    </row>
    <row r="26" spans="1:18" x14ac:dyDescent="0.25">
      <c r="A26" s="161"/>
      <c r="B26" s="162"/>
      <c r="C26" s="162"/>
      <c r="D26" s="162"/>
      <c r="E26" s="162"/>
      <c r="F26" s="162"/>
      <c r="G26" s="162"/>
      <c r="H26" s="162"/>
      <c r="I26" s="162"/>
      <c r="J26" s="162"/>
      <c r="K26" s="163"/>
    </row>
    <row r="27" spans="1:18" x14ac:dyDescent="0.25">
      <c r="A27" s="161"/>
      <c r="B27" s="162"/>
      <c r="C27" s="162"/>
      <c r="D27" s="162"/>
      <c r="E27" s="162"/>
      <c r="F27" s="162"/>
      <c r="G27" s="162"/>
      <c r="H27" s="162"/>
      <c r="I27" s="162"/>
      <c r="J27" s="162"/>
      <c r="K27" s="163"/>
    </row>
    <row r="28" spans="1:18" x14ac:dyDescent="0.25">
      <c r="A28" s="161"/>
      <c r="B28" s="162"/>
      <c r="C28" s="162"/>
      <c r="D28" s="162"/>
      <c r="E28" s="162"/>
      <c r="F28" s="162"/>
      <c r="G28" s="162"/>
      <c r="H28" s="162"/>
      <c r="I28" s="162"/>
      <c r="J28" s="162"/>
      <c r="K28" s="163"/>
    </row>
    <row r="29" spans="1:18" x14ac:dyDescent="0.25">
      <c r="A29" s="161"/>
      <c r="B29" s="162"/>
      <c r="C29" s="162"/>
      <c r="D29" s="162"/>
      <c r="E29" s="162"/>
      <c r="F29" s="162"/>
      <c r="G29" s="162"/>
      <c r="H29" s="162"/>
      <c r="I29" s="162"/>
      <c r="J29" s="162"/>
      <c r="K29" s="163"/>
    </row>
    <row r="30" spans="1:18" x14ac:dyDescent="0.25">
      <c r="A30" s="161"/>
      <c r="B30" s="162"/>
      <c r="C30" s="162"/>
      <c r="D30" s="162"/>
      <c r="E30" s="162"/>
      <c r="F30" s="162"/>
      <c r="G30" s="162"/>
      <c r="H30" s="162"/>
      <c r="I30" s="162"/>
      <c r="J30" s="162"/>
      <c r="K30" s="163"/>
    </row>
    <row r="31" spans="1:18" x14ac:dyDescent="0.25">
      <c r="A31" s="164"/>
      <c r="B31" s="165"/>
      <c r="C31" s="165"/>
      <c r="D31" s="165"/>
      <c r="E31" s="165"/>
      <c r="F31" s="165"/>
      <c r="G31" s="165"/>
      <c r="H31" s="165"/>
      <c r="I31" s="165"/>
      <c r="J31" s="165"/>
      <c r="K31" s="166"/>
    </row>
    <row r="33" spans="1:11" x14ac:dyDescent="0.25">
      <c r="A33" s="2" t="s">
        <v>22</v>
      </c>
    </row>
    <row r="34" spans="1:11" x14ac:dyDescent="0.25">
      <c r="A34" s="158" t="s">
        <v>23</v>
      </c>
      <c r="B34" s="159"/>
      <c r="C34" s="159"/>
      <c r="D34" s="159"/>
      <c r="E34" s="159"/>
      <c r="F34" s="159"/>
      <c r="G34" s="159"/>
      <c r="H34" s="159"/>
      <c r="I34" s="159"/>
      <c r="J34" s="159"/>
      <c r="K34" s="160"/>
    </row>
    <row r="35" spans="1:11" x14ac:dyDescent="0.25">
      <c r="A35" s="161"/>
      <c r="B35" s="162"/>
      <c r="C35" s="162"/>
      <c r="D35" s="162"/>
      <c r="E35" s="162"/>
      <c r="F35" s="162"/>
      <c r="G35" s="162"/>
      <c r="H35" s="162"/>
      <c r="I35" s="162"/>
      <c r="J35" s="162"/>
      <c r="K35" s="163"/>
    </row>
    <row r="36" spans="1:11" x14ac:dyDescent="0.25">
      <c r="A36" s="161"/>
      <c r="B36" s="162"/>
      <c r="C36" s="162"/>
      <c r="D36" s="162"/>
      <c r="E36" s="162"/>
      <c r="F36" s="162"/>
      <c r="G36" s="162"/>
      <c r="H36" s="162"/>
      <c r="I36" s="162"/>
      <c r="J36" s="162"/>
      <c r="K36" s="163"/>
    </row>
    <row r="37" spans="1:11" x14ac:dyDescent="0.25">
      <c r="A37" s="161"/>
      <c r="B37" s="162"/>
      <c r="C37" s="162"/>
      <c r="D37" s="162"/>
      <c r="E37" s="162"/>
      <c r="F37" s="162"/>
      <c r="G37" s="162"/>
      <c r="H37" s="162"/>
      <c r="I37" s="162"/>
      <c r="J37" s="162"/>
      <c r="K37" s="163"/>
    </row>
    <row r="38" spans="1:11" x14ac:dyDescent="0.25">
      <c r="A38" s="161"/>
      <c r="B38" s="162"/>
      <c r="C38" s="162"/>
      <c r="D38" s="162"/>
      <c r="E38" s="162"/>
      <c r="F38" s="162"/>
      <c r="G38" s="162"/>
      <c r="H38" s="162"/>
      <c r="I38" s="162"/>
      <c r="J38" s="162"/>
      <c r="K38" s="163"/>
    </row>
    <row r="39" spans="1:11" x14ac:dyDescent="0.25">
      <c r="A39" s="161"/>
      <c r="B39" s="162"/>
      <c r="C39" s="162"/>
      <c r="D39" s="162"/>
      <c r="E39" s="162"/>
      <c r="F39" s="162"/>
      <c r="G39" s="162"/>
      <c r="H39" s="162"/>
      <c r="I39" s="162"/>
      <c r="J39" s="162"/>
      <c r="K39" s="163"/>
    </row>
    <row r="40" spans="1:11" x14ac:dyDescent="0.25">
      <c r="A40" s="161"/>
      <c r="B40" s="162"/>
      <c r="C40" s="162"/>
      <c r="D40" s="162"/>
      <c r="E40" s="162"/>
      <c r="F40" s="162"/>
      <c r="G40" s="162"/>
      <c r="H40" s="162"/>
      <c r="I40" s="162"/>
      <c r="J40" s="162"/>
      <c r="K40" s="163"/>
    </row>
    <row r="41" spans="1:11" x14ac:dyDescent="0.25">
      <c r="A41" s="161"/>
      <c r="B41" s="162"/>
      <c r="C41" s="162"/>
      <c r="D41" s="162"/>
      <c r="E41" s="162"/>
      <c r="F41" s="162"/>
      <c r="G41" s="162"/>
      <c r="H41" s="162"/>
      <c r="I41" s="162"/>
      <c r="J41" s="162"/>
      <c r="K41" s="163"/>
    </row>
    <row r="42" spans="1:11" x14ac:dyDescent="0.25">
      <c r="A42" s="161"/>
      <c r="B42" s="162"/>
      <c r="C42" s="162"/>
      <c r="D42" s="162"/>
      <c r="E42" s="162"/>
      <c r="F42" s="162"/>
      <c r="G42" s="162"/>
      <c r="H42" s="162"/>
      <c r="I42" s="162"/>
      <c r="J42" s="162"/>
      <c r="K42" s="163"/>
    </row>
    <row r="43" spans="1:11" x14ac:dyDescent="0.25">
      <c r="A43" s="161"/>
      <c r="B43" s="162"/>
      <c r="C43" s="162"/>
      <c r="D43" s="162"/>
      <c r="E43" s="162"/>
      <c r="F43" s="162"/>
      <c r="G43" s="162"/>
      <c r="H43" s="162"/>
      <c r="I43" s="162"/>
      <c r="J43" s="162"/>
      <c r="K43" s="163"/>
    </row>
    <row r="44" spans="1:11" x14ac:dyDescent="0.25">
      <c r="A44" s="164"/>
      <c r="B44" s="165"/>
      <c r="C44" s="165"/>
      <c r="D44" s="165"/>
      <c r="E44" s="165"/>
      <c r="F44" s="165"/>
      <c r="G44" s="165"/>
      <c r="H44" s="165"/>
      <c r="I44" s="165"/>
      <c r="J44" s="165"/>
      <c r="K44" s="166"/>
    </row>
    <row r="46" spans="1:11" x14ac:dyDescent="0.25">
      <c r="A46" s="2" t="s">
        <v>24</v>
      </c>
    </row>
    <row r="47" spans="1:11" ht="13.2" customHeight="1" x14ac:dyDescent="0.25">
      <c r="A47" s="158" t="s">
        <v>25</v>
      </c>
      <c r="B47" s="159"/>
      <c r="C47" s="159"/>
      <c r="D47" s="159"/>
      <c r="E47" s="159"/>
      <c r="F47" s="159"/>
      <c r="G47" s="159"/>
      <c r="H47" s="159"/>
      <c r="I47" s="159"/>
      <c r="J47" s="159"/>
      <c r="K47" s="160"/>
    </row>
    <row r="48" spans="1:11" x14ac:dyDescent="0.25">
      <c r="A48" s="161"/>
      <c r="B48" s="162"/>
      <c r="C48" s="162"/>
      <c r="D48" s="162"/>
      <c r="E48" s="162"/>
      <c r="F48" s="162"/>
      <c r="G48" s="162"/>
      <c r="H48" s="162"/>
      <c r="I48" s="162"/>
      <c r="J48" s="162"/>
      <c r="K48" s="163"/>
    </row>
    <row r="49" spans="1:11" x14ac:dyDescent="0.25">
      <c r="A49" s="161"/>
      <c r="B49" s="162"/>
      <c r="C49" s="162"/>
      <c r="D49" s="162"/>
      <c r="E49" s="162"/>
      <c r="F49" s="162"/>
      <c r="G49" s="162"/>
      <c r="H49" s="162"/>
      <c r="I49" s="162"/>
      <c r="J49" s="162"/>
      <c r="K49" s="163"/>
    </row>
    <row r="50" spans="1:11" x14ac:dyDescent="0.25">
      <c r="A50" s="161"/>
      <c r="B50" s="162"/>
      <c r="C50" s="162"/>
      <c r="D50" s="162"/>
      <c r="E50" s="162"/>
      <c r="F50" s="162"/>
      <c r="G50" s="162"/>
      <c r="H50" s="162"/>
      <c r="I50" s="162"/>
      <c r="J50" s="162"/>
      <c r="K50" s="163"/>
    </row>
    <row r="51" spans="1:11" x14ac:dyDescent="0.25">
      <c r="A51" s="161"/>
      <c r="B51" s="162"/>
      <c r="C51" s="162"/>
      <c r="D51" s="162"/>
      <c r="E51" s="162"/>
      <c r="F51" s="162"/>
      <c r="G51" s="162"/>
      <c r="H51" s="162"/>
      <c r="I51" s="162"/>
      <c r="J51" s="162"/>
      <c r="K51" s="163"/>
    </row>
    <row r="52" spans="1:11" x14ac:dyDescent="0.25">
      <c r="A52" s="161"/>
      <c r="B52" s="162"/>
      <c r="C52" s="162"/>
      <c r="D52" s="162"/>
      <c r="E52" s="162"/>
      <c r="F52" s="162"/>
      <c r="G52" s="162"/>
      <c r="H52" s="162"/>
      <c r="I52" s="162"/>
      <c r="J52" s="162"/>
      <c r="K52" s="163"/>
    </row>
    <row r="53" spans="1:11" x14ac:dyDescent="0.25">
      <c r="A53" s="161"/>
      <c r="B53" s="162"/>
      <c r="C53" s="162"/>
      <c r="D53" s="162"/>
      <c r="E53" s="162"/>
      <c r="F53" s="162"/>
      <c r="G53" s="162"/>
      <c r="H53" s="162"/>
      <c r="I53" s="162"/>
      <c r="J53" s="162"/>
      <c r="K53" s="163"/>
    </row>
    <row r="54" spans="1:11" x14ac:dyDescent="0.25">
      <c r="A54" s="161"/>
      <c r="B54" s="162"/>
      <c r="C54" s="162"/>
      <c r="D54" s="162"/>
      <c r="E54" s="162"/>
      <c r="F54" s="162"/>
      <c r="G54" s="162"/>
      <c r="H54" s="162"/>
      <c r="I54" s="162"/>
      <c r="J54" s="162"/>
      <c r="K54" s="163"/>
    </row>
    <row r="55" spans="1:11" x14ac:dyDescent="0.25">
      <c r="A55" s="161"/>
      <c r="B55" s="162"/>
      <c r="C55" s="162"/>
      <c r="D55" s="162"/>
      <c r="E55" s="162"/>
      <c r="F55" s="162"/>
      <c r="G55" s="162"/>
      <c r="H55" s="162"/>
      <c r="I55" s="162"/>
      <c r="J55" s="162"/>
      <c r="K55" s="163"/>
    </row>
    <row r="56" spans="1:11" ht="13.95" customHeight="1" x14ac:dyDescent="0.25">
      <c r="A56" s="161"/>
      <c r="B56" s="162"/>
      <c r="C56" s="162"/>
      <c r="D56" s="162"/>
      <c r="E56" s="162"/>
      <c r="F56" s="162"/>
      <c r="G56" s="162"/>
      <c r="H56" s="162"/>
      <c r="I56" s="162"/>
      <c r="J56" s="162"/>
      <c r="K56" s="163"/>
    </row>
    <row r="57" spans="1:11" ht="13.95" customHeight="1" x14ac:dyDescent="0.25">
      <c r="A57" s="161"/>
      <c r="B57" s="162"/>
      <c r="C57" s="162"/>
      <c r="D57" s="162"/>
      <c r="E57" s="162"/>
      <c r="F57" s="162"/>
      <c r="G57" s="162"/>
      <c r="H57" s="162"/>
      <c r="I57" s="162"/>
      <c r="J57" s="162"/>
      <c r="K57" s="163"/>
    </row>
    <row r="58" spans="1:11" x14ac:dyDescent="0.25">
      <c r="A58" s="164"/>
      <c r="B58" s="165"/>
      <c r="C58" s="165"/>
      <c r="D58" s="165"/>
      <c r="E58" s="165"/>
      <c r="F58" s="165"/>
      <c r="G58" s="165"/>
      <c r="H58" s="165"/>
      <c r="I58" s="165"/>
      <c r="J58" s="165"/>
      <c r="K58" s="166"/>
    </row>
    <row r="60" spans="1:11" x14ac:dyDescent="0.25">
      <c r="A60" s="2" t="s">
        <v>26</v>
      </c>
    </row>
    <row r="61" spans="1:11" ht="13.2" customHeight="1" x14ac:dyDescent="0.25">
      <c r="A61" s="169" t="s">
        <v>27</v>
      </c>
      <c r="B61" s="170"/>
      <c r="C61" s="170"/>
      <c r="D61" s="170"/>
      <c r="E61" s="170"/>
      <c r="F61" s="170"/>
      <c r="G61" s="170"/>
      <c r="H61" s="170"/>
      <c r="I61" s="170"/>
      <c r="J61" s="170"/>
      <c r="K61" s="171"/>
    </row>
    <row r="62" spans="1:11" x14ac:dyDescent="0.25">
      <c r="A62" s="172"/>
      <c r="B62" s="173"/>
      <c r="C62" s="173"/>
      <c r="D62" s="173"/>
      <c r="E62" s="173"/>
      <c r="F62" s="173"/>
      <c r="G62" s="173"/>
      <c r="H62" s="173"/>
      <c r="I62" s="173"/>
      <c r="J62" s="173"/>
      <c r="K62" s="174"/>
    </row>
    <row r="63" spans="1:11" x14ac:dyDescent="0.25">
      <c r="A63" s="172"/>
      <c r="B63" s="173"/>
      <c r="C63" s="173"/>
      <c r="D63" s="173"/>
      <c r="E63" s="173"/>
      <c r="F63" s="173"/>
      <c r="G63" s="173"/>
      <c r="H63" s="173"/>
      <c r="I63" s="173"/>
      <c r="J63" s="173"/>
      <c r="K63" s="174"/>
    </row>
    <row r="64" spans="1:11" x14ac:dyDescent="0.25">
      <c r="A64" s="175"/>
      <c r="B64" s="176"/>
      <c r="C64" s="176"/>
      <c r="D64" s="176"/>
      <c r="E64" s="176"/>
      <c r="F64" s="176"/>
      <c r="G64" s="176"/>
      <c r="H64" s="176"/>
      <c r="I64" s="176"/>
      <c r="J64" s="176"/>
      <c r="K64" s="177"/>
    </row>
    <row r="66" spans="1:11" x14ac:dyDescent="0.25">
      <c r="A66" s="2" t="s">
        <v>28</v>
      </c>
    </row>
    <row r="67" spans="1:11" ht="13.2" customHeight="1" x14ac:dyDescent="0.25">
      <c r="A67" s="169" t="s">
        <v>29</v>
      </c>
      <c r="B67" s="170"/>
      <c r="C67" s="170"/>
      <c r="D67" s="170"/>
      <c r="E67" s="170"/>
      <c r="F67" s="170"/>
      <c r="G67" s="170"/>
      <c r="H67" s="170"/>
      <c r="I67" s="170"/>
      <c r="J67" s="170"/>
      <c r="K67" s="171"/>
    </row>
    <row r="68" spans="1:11" x14ac:dyDescent="0.25">
      <c r="A68" s="172"/>
      <c r="B68" s="173"/>
      <c r="C68" s="173"/>
      <c r="D68" s="173"/>
      <c r="E68" s="173"/>
      <c r="F68" s="173"/>
      <c r="G68" s="173"/>
      <c r="H68" s="173"/>
      <c r="I68" s="173"/>
      <c r="J68" s="173"/>
      <c r="K68" s="174"/>
    </row>
    <row r="69" spans="1:11" x14ac:dyDescent="0.25">
      <c r="A69" s="172"/>
      <c r="B69" s="173"/>
      <c r="C69" s="173"/>
      <c r="D69" s="173"/>
      <c r="E69" s="173"/>
      <c r="F69" s="173"/>
      <c r="G69" s="173"/>
      <c r="H69" s="173"/>
      <c r="I69" s="173"/>
      <c r="J69" s="173"/>
      <c r="K69" s="174"/>
    </row>
    <row r="70" spans="1:11" x14ac:dyDescent="0.25">
      <c r="A70" s="172"/>
      <c r="B70" s="173"/>
      <c r="C70" s="173"/>
      <c r="D70" s="173"/>
      <c r="E70" s="173"/>
      <c r="F70" s="173"/>
      <c r="G70" s="173"/>
      <c r="H70" s="173"/>
      <c r="I70" s="173"/>
      <c r="J70" s="173"/>
      <c r="K70" s="174"/>
    </row>
    <row r="71" spans="1:11" x14ac:dyDescent="0.25">
      <c r="A71" s="172"/>
      <c r="B71" s="173"/>
      <c r="C71" s="173"/>
      <c r="D71" s="173"/>
      <c r="E71" s="173"/>
      <c r="F71" s="173"/>
      <c r="G71" s="173"/>
      <c r="H71" s="173"/>
      <c r="I71" s="173"/>
      <c r="J71" s="173"/>
      <c r="K71" s="174"/>
    </row>
    <row r="72" spans="1:11" x14ac:dyDescent="0.25">
      <c r="A72" s="172"/>
      <c r="B72" s="173"/>
      <c r="C72" s="173"/>
      <c r="D72" s="173"/>
      <c r="E72" s="173"/>
      <c r="F72" s="173"/>
      <c r="G72" s="173"/>
      <c r="H72" s="173"/>
      <c r="I72" s="173"/>
      <c r="J72" s="173"/>
      <c r="K72" s="174"/>
    </row>
    <row r="73" spans="1:11" x14ac:dyDescent="0.25">
      <c r="A73" s="172"/>
      <c r="B73" s="173"/>
      <c r="C73" s="173"/>
      <c r="D73" s="173"/>
      <c r="E73" s="173"/>
      <c r="F73" s="173"/>
      <c r="G73" s="173"/>
      <c r="H73" s="173"/>
      <c r="I73" s="173"/>
      <c r="J73" s="173"/>
      <c r="K73" s="174"/>
    </row>
    <row r="74" spans="1:11" x14ac:dyDescent="0.25">
      <c r="A74" s="172"/>
      <c r="B74" s="173"/>
      <c r="C74" s="173"/>
      <c r="D74" s="173"/>
      <c r="E74" s="173"/>
      <c r="F74" s="173"/>
      <c r="G74" s="173"/>
      <c r="H74" s="173"/>
      <c r="I74" s="173"/>
      <c r="J74" s="173"/>
      <c r="K74" s="174"/>
    </row>
    <row r="75" spans="1:11" x14ac:dyDescent="0.25">
      <c r="A75" s="172"/>
      <c r="B75" s="173"/>
      <c r="C75" s="173"/>
      <c r="D75" s="173"/>
      <c r="E75" s="173"/>
      <c r="F75" s="173"/>
      <c r="G75" s="173"/>
      <c r="H75" s="173"/>
      <c r="I75" s="173"/>
      <c r="J75" s="173"/>
      <c r="K75" s="174"/>
    </row>
    <row r="76" spans="1:11" x14ac:dyDescent="0.25">
      <c r="A76" s="172"/>
      <c r="B76" s="173"/>
      <c r="C76" s="173"/>
      <c r="D76" s="173"/>
      <c r="E76" s="173"/>
      <c r="F76" s="173"/>
      <c r="G76" s="173"/>
      <c r="H76" s="173"/>
      <c r="I76" s="173"/>
      <c r="J76" s="173"/>
      <c r="K76" s="174"/>
    </row>
    <row r="77" spans="1:11" x14ac:dyDescent="0.25">
      <c r="A77" s="172"/>
      <c r="B77" s="173"/>
      <c r="C77" s="173"/>
      <c r="D77" s="173"/>
      <c r="E77" s="173"/>
      <c r="F77" s="173"/>
      <c r="G77" s="173"/>
      <c r="H77" s="173"/>
      <c r="I77" s="173"/>
      <c r="J77" s="173"/>
      <c r="K77" s="174"/>
    </row>
    <row r="78" spans="1:11" x14ac:dyDescent="0.25">
      <c r="A78" s="172"/>
      <c r="B78" s="173"/>
      <c r="C78" s="173"/>
      <c r="D78" s="173"/>
      <c r="E78" s="173"/>
      <c r="F78" s="173"/>
      <c r="G78" s="173"/>
      <c r="H78" s="173"/>
      <c r="I78" s="173"/>
      <c r="J78" s="173"/>
      <c r="K78" s="174"/>
    </row>
    <row r="79" spans="1:11" x14ac:dyDescent="0.25">
      <c r="A79" s="172"/>
      <c r="B79" s="173"/>
      <c r="C79" s="173"/>
      <c r="D79" s="173"/>
      <c r="E79" s="173"/>
      <c r="F79" s="173"/>
      <c r="G79" s="173"/>
      <c r="H79" s="173"/>
      <c r="I79" s="173"/>
      <c r="J79" s="173"/>
      <c r="K79" s="174"/>
    </row>
    <row r="80" spans="1:11" x14ac:dyDescent="0.25">
      <c r="A80" s="172"/>
      <c r="B80" s="173"/>
      <c r="C80" s="173"/>
      <c r="D80" s="173"/>
      <c r="E80" s="173"/>
      <c r="F80" s="173"/>
      <c r="G80" s="173"/>
      <c r="H80" s="173"/>
      <c r="I80" s="173"/>
      <c r="J80" s="173"/>
      <c r="K80" s="174"/>
    </row>
    <row r="81" spans="1:11" x14ac:dyDescent="0.25">
      <c r="A81" s="172"/>
      <c r="B81" s="173"/>
      <c r="C81" s="173"/>
      <c r="D81" s="173"/>
      <c r="E81" s="173"/>
      <c r="F81" s="173"/>
      <c r="G81" s="173"/>
      <c r="H81" s="173"/>
      <c r="I81" s="173"/>
      <c r="J81" s="173"/>
      <c r="K81" s="174"/>
    </row>
    <row r="82" spans="1:11" x14ac:dyDescent="0.25">
      <c r="A82" s="172"/>
      <c r="B82" s="173"/>
      <c r="C82" s="173"/>
      <c r="D82" s="173"/>
      <c r="E82" s="173"/>
      <c r="F82" s="173"/>
      <c r="G82" s="173"/>
      <c r="H82" s="173"/>
      <c r="I82" s="173"/>
      <c r="J82" s="173"/>
      <c r="K82" s="174"/>
    </row>
    <row r="83" spans="1:11" x14ac:dyDescent="0.25">
      <c r="A83" s="172"/>
      <c r="B83" s="173"/>
      <c r="C83" s="173"/>
      <c r="D83" s="173"/>
      <c r="E83" s="173"/>
      <c r="F83" s="173"/>
      <c r="G83" s="173"/>
      <c r="H83" s="173"/>
      <c r="I83" s="173"/>
      <c r="J83" s="173"/>
      <c r="K83" s="174"/>
    </row>
    <row r="84" spans="1:11" x14ac:dyDescent="0.25">
      <c r="A84" s="172"/>
      <c r="B84" s="173"/>
      <c r="C84" s="173"/>
      <c r="D84" s="173"/>
      <c r="E84" s="173"/>
      <c r="F84" s="173"/>
      <c r="G84" s="173"/>
      <c r="H84" s="173"/>
      <c r="I84" s="173"/>
      <c r="J84" s="173"/>
      <c r="K84" s="174"/>
    </row>
    <row r="85" spans="1:11" x14ac:dyDescent="0.25">
      <c r="A85" s="172"/>
      <c r="B85" s="173"/>
      <c r="C85" s="173"/>
      <c r="D85" s="173"/>
      <c r="E85" s="173"/>
      <c r="F85" s="173"/>
      <c r="G85" s="173"/>
      <c r="H85" s="173"/>
      <c r="I85" s="173"/>
      <c r="J85" s="173"/>
      <c r="K85" s="174"/>
    </row>
    <row r="86" spans="1:11" x14ac:dyDescent="0.25">
      <c r="A86" s="172"/>
      <c r="B86" s="173"/>
      <c r="C86" s="173"/>
      <c r="D86" s="173"/>
      <c r="E86" s="173"/>
      <c r="F86" s="173"/>
      <c r="G86" s="173"/>
      <c r="H86" s="173"/>
      <c r="I86" s="173"/>
      <c r="J86" s="173"/>
      <c r="K86" s="174"/>
    </row>
    <row r="87" spans="1:11" x14ac:dyDescent="0.25">
      <c r="A87" s="172"/>
      <c r="B87" s="173"/>
      <c r="C87" s="173"/>
      <c r="D87" s="173"/>
      <c r="E87" s="173"/>
      <c r="F87" s="173"/>
      <c r="G87" s="173"/>
      <c r="H87" s="173"/>
      <c r="I87" s="173"/>
      <c r="J87" s="173"/>
      <c r="K87" s="174"/>
    </row>
    <row r="88" spans="1:11" x14ac:dyDescent="0.25">
      <c r="A88" s="172"/>
      <c r="B88" s="173"/>
      <c r="C88" s="173"/>
      <c r="D88" s="173"/>
      <c r="E88" s="173"/>
      <c r="F88" s="173"/>
      <c r="G88" s="173"/>
      <c r="H88" s="173"/>
      <c r="I88" s="173"/>
      <c r="J88" s="173"/>
      <c r="K88" s="174"/>
    </row>
    <row r="89" spans="1:11" x14ac:dyDescent="0.25">
      <c r="A89" s="172"/>
      <c r="B89" s="173"/>
      <c r="C89" s="173"/>
      <c r="D89" s="173"/>
      <c r="E89" s="173"/>
      <c r="F89" s="173"/>
      <c r="G89" s="173"/>
      <c r="H89" s="173"/>
      <c r="I89" s="173"/>
      <c r="J89" s="173"/>
      <c r="K89" s="174"/>
    </row>
    <row r="90" spans="1:11" x14ac:dyDescent="0.25">
      <c r="A90" s="172"/>
      <c r="B90" s="173"/>
      <c r="C90" s="173"/>
      <c r="D90" s="173"/>
      <c r="E90" s="173"/>
      <c r="F90" s="173"/>
      <c r="G90" s="173"/>
      <c r="H90" s="173"/>
      <c r="I90" s="173"/>
      <c r="J90" s="173"/>
      <c r="K90" s="174"/>
    </row>
    <row r="91" spans="1:11" x14ac:dyDescent="0.25">
      <c r="A91" s="175"/>
      <c r="B91" s="176"/>
      <c r="C91" s="176"/>
      <c r="D91" s="176"/>
      <c r="E91" s="176"/>
      <c r="F91" s="176"/>
      <c r="G91" s="176"/>
      <c r="H91" s="176"/>
      <c r="I91" s="176"/>
      <c r="J91" s="176"/>
      <c r="K91" s="177"/>
    </row>
  </sheetData>
  <mergeCells count="16">
    <mergeCell ref="A61:K64"/>
    <mergeCell ref="A67:K91"/>
    <mergeCell ref="A25:K31"/>
    <mergeCell ref="A47:K58"/>
    <mergeCell ref="A22:K22"/>
    <mergeCell ref="M1:R2"/>
    <mergeCell ref="M5:R9"/>
    <mergeCell ref="A1:J1"/>
    <mergeCell ref="A7:K9"/>
    <mergeCell ref="A34:K44"/>
    <mergeCell ref="A10:K10"/>
    <mergeCell ref="A12:K12"/>
    <mergeCell ref="A14:K14"/>
    <mergeCell ref="A18:K18"/>
    <mergeCell ref="A16:K16"/>
    <mergeCell ref="L8:L9"/>
  </mergeCells>
  <hyperlinks>
    <hyperlink ref="M22" r:id="rId1" xr:uid="{0F26A9D3-5F0F-4E24-B79B-1F04C628124B}"/>
    <hyperlink ref="L8:L9" location="'ISA 315 flowchart'!A1" display="ISA 315 flowchart" xr:uid="{124F1EC8-D8CB-403F-A31C-3BA1C5A908E7}"/>
  </hyperlinks>
  <printOptions horizontalCentered="1"/>
  <pageMargins left="0.19685039370078741" right="0.19685039370078741" top="0.19685039370078741" bottom="0.39370078740157483" header="0.19685039370078741" footer="0.19685039370078741"/>
  <pageSetup paperSize="9" scale="68" fitToHeight="0" orientation="portrait" r:id="rId2"/>
  <headerFooter>
    <oddFooter>&amp;L&amp;F - &amp;A&amp;C&amp;P/&amp;N&amp;R&amp;D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519E-17D8-489A-89D2-EAEB76338505}">
  <sheetPr codeName="Sheet5">
    <pageSetUpPr fitToPage="1"/>
  </sheetPr>
  <dimension ref="C42:D42"/>
  <sheetViews>
    <sheetView showGridLines="0" zoomScale="80" zoomScaleNormal="80" workbookViewId="0"/>
  </sheetViews>
  <sheetFormatPr defaultRowHeight="13.8" x14ac:dyDescent="0.25"/>
  <cols>
    <col min="11" max="11" width="12.8984375" customWidth="1"/>
    <col min="14" max="14" width="63.8984375" bestFit="1" customWidth="1"/>
  </cols>
  <sheetData>
    <row r="42" spans="3:4" x14ac:dyDescent="0.25">
      <c r="C42" s="60" t="s">
        <v>294</v>
      </c>
      <c r="D42" s="96" t="s">
        <v>293</v>
      </c>
    </row>
  </sheetData>
  <hyperlinks>
    <hyperlink ref="D42" r:id="rId1" xr:uid="{62A8062E-D6AC-4E3A-9FEB-2E965AA82DF3}"/>
  </hyperlinks>
  <printOptions horizontalCentered="1"/>
  <pageMargins left="0.19685039370078741" right="0.19685039370078741" top="0.39370078740157483" bottom="0.59055118110236227" header="0.19685039370078741" footer="0.19685039370078741"/>
  <pageSetup paperSize="9" scale="89" fitToHeight="0" orientation="portrait" horizontalDpi="300" verticalDpi="0" r:id="rId2"/>
  <headerFooter>
    <oddFooter>&amp;L&amp;F - &amp;A&amp;RPage &amp;P/&amp;N - &amp;D</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0A76B-097B-4B7D-9BA6-A61A3B73382E}">
  <sheetPr codeName="Sheet2">
    <tabColor rgb="FF0070C0"/>
    <pageSetUpPr fitToPage="1"/>
  </sheetPr>
  <dimension ref="A1:O178"/>
  <sheetViews>
    <sheetView showGridLines="0" showZeros="0" tabSelected="1" topLeftCell="A11" zoomScale="80" zoomScaleNormal="80" workbookViewId="0">
      <selection activeCell="A18" sqref="A18:H37"/>
    </sheetView>
  </sheetViews>
  <sheetFormatPr defaultColWidth="8.69921875" defaultRowHeight="13.2" x14ac:dyDescent="0.25"/>
  <cols>
    <col min="1" max="1" width="9.69921875" style="2" customWidth="1"/>
    <col min="2" max="2" width="37.69921875" style="2" customWidth="1"/>
    <col min="3" max="3" width="17" style="2" customWidth="1"/>
    <col min="4" max="4" width="22.19921875" style="2" customWidth="1"/>
    <col min="5" max="5" width="19" style="2" customWidth="1"/>
    <col min="6" max="7" width="22.19921875" style="2" customWidth="1"/>
    <col min="8" max="8" width="20.5" style="2" customWidth="1"/>
    <col min="9" max="9" width="23.3984375" style="2" customWidth="1"/>
    <col min="10" max="10" width="2.69921875" style="2" customWidth="1"/>
    <col min="11" max="16384" width="8.69921875" style="2"/>
  </cols>
  <sheetData>
    <row r="1" spans="1:15" ht="30" customHeight="1" x14ac:dyDescent="0.25">
      <c r="A1" s="154" t="s">
        <v>30</v>
      </c>
      <c r="B1" s="155"/>
      <c r="C1" s="155"/>
      <c r="D1" s="155"/>
      <c r="E1" s="155"/>
      <c r="F1" s="155"/>
      <c r="G1" s="155"/>
      <c r="H1" s="156"/>
      <c r="I1" s="11" t="str">
        <f>Inleiding!K1</f>
        <v>Referentie</v>
      </c>
      <c r="K1" s="180" t="s">
        <v>327</v>
      </c>
      <c r="L1" s="180"/>
      <c r="M1" s="180"/>
    </row>
    <row r="2" spans="1:15" ht="13.2" customHeight="1" x14ac:dyDescent="0.25">
      <c r="A2" s="10" t="s">
        <v>3</v>
      </c>
      <c r="B2" s="8" t="str">
        <f>Inleiding!B2</f>
        <v>Entiteit XYZ</v>
      </c>
      <c r="C2" s="12"/>
      <c r="D2" s="12"/>
      <c r="E2" s="12"/>
      <c r="F2" s="12"/>
      <c r="G2" s="12"/>
      <c r="H2" s="13" t="s">
        <v>5</v>
      </c>
      <c r="I2" s="17">
        <f>Inleiding!K2</f>
        <v>0</v>
      </c>
      <c r="K2" s="180"/>
      <c r="L2" s="180"/>
      <c r="M2" s="180"/>
    </row>
    <row r="3" spans="1:15" x14ac:dyDescent="0.25">
      <c r="A3" s="1" t="s">
        <v>6</v>
      </c>
      <c r="B3" s="9">
        <f>Inleiding!B3</f>
        <v>45291</v>
      </c>
      <c r="C3" s="12"/>
      <c r="D3" s="12"/>
      <c r="E3" s="12"/>
      <c r="F3" s="12"/>
      <c r="G3" s="12"/>
      <c r="H3" s="13" t="s">
        <v>7</v>
      </c>
      <c r="I3" s="83">
        <f>Inleiding!K3</f>
        <v>44927</v>
      </c>
      <c r="K3" s="180"/>
      <c r="L3" s="180"/>
      <c r="M3" s="180"/>
    </row>
    <row r="4" spans="1:15" x14ac:dyDescent="0.25">
      <c r="L4" s="14"/>
      <c r="M4" s="14"/>
      <c r="N4" s="14"/>
      <c r="O4" s="14"/>
    </row>
    <row r="5" spans="1:15" ht="13.2" customHeight="1" x14ac:dyDescent="0.25">
      <c r="K5" s="16"/>
      <c r="L5" s="16"/>
      <c r="M5" s="16"/>
      <c r="N5" s="16"/>
      <c r="O5" s="16"/>
    </row>
    <row r="6" spans="1:15" ht="15.6" x14ac:dyDescent="0.3">
      <c r="A6" s="77" t="s">
        <v>31</v>
      </c>
      <c r="K6" s="16"/>
      <c r="L6" s="16"/>
      <c r="M6" s="16"/>
      <c r="N6" s="16"/>
      <c r="O6" s="16"/>
    </row>
    <row r="8" spans="1:15" x14ac:dyDescent="0.25">
      <c r="A8" s="239" t="s">
        <v>32</v>
      </c>
      <c r="B8" s="239"/>
      <c r="C8" s="239"/>
      <c r="D8" s="239"/>
      <c r="E8" s="239"/>
      <c r="F8" s="239"/>
      <c r="G8" s="239"/>
      <c r="H8" s="239"/>
    </row>
    <row r="9" spans="1:15" x14ac:dyDescent="0.25">
      <c r="A9" s="240" t="s">
        <v>33</v>
      </c>
      <c r="B9" s="240"/>
      <c r="C9" s="240"/>
      <c r="D9" s="240"/>
      <c r="E9" s="240"/>
      <c r="F9" s="240"/>
      <c r="G9" s="240"/>
      <c r="H9" s="240"/>
    </row>
    <row r="11" spans="1:15" x14ac:dyDescent="0.25">
      <c r="A11" s="158"/>
      <c r="B11" s="245"/>
      <c r="C11" s="245"/>
      <c r="D11" s="245"/>
      <c r="E11" s="245"/>
      <c r="F11" s="245"/>
      <c r="G11" s="245"/>
      <c r="H11" s="246"/>
    </row>
    <row r="12" spans="1:15" x14ac:dyDescent="0.25">
      <c r="A12" s="247"/>
      <c r="B12" s="248"/>
      <c r="C12" s="248"/>
      <c r="D12" s="248"/>
      <c r="E12" s="248"/>
      <c r="F12" s="248"/>
      <c r="G12" s="248"/>
      <c r="H12" s="249"/>
    </row>
    <row r="13" spans="1:15" x14ac:dyDescent="0.25">
      <c r="A13" s="247"/>
      <c r="B13" s="248"/>
      <c r="C13" s="248"/>
      <c r="D13" s="248"/>
      <c r="E13" s="248"/>
      <c r="F13" s="248"/>
      <c r="G13" s="248"/>
      <c r="H13" s="249"/>
    </row>
    <row r="14" spans="1:15" x14ac:dyDescent="0.25">
      <c r="A14" s="247"/>
      <c r="B14" s="248"/>
      <c r="C14" s="248"/>
      <c r="D14" s="248"/>
      <c r="E14" s="248"/>
      <c r="F14" s="248"/>
      <c r="G14" s="248"/>
      <c r="H14" s="249"/>
    </row>
    <row r="15" spans="1:15" x14ac:dyDescent="0.25">
      <c r="A15" s="247"/>
      <c r="B15" s="248"/>
      <c r="C15" s="248"/>
      <c r="D15" s="248"/>
      <c r="E15" s="248"/>
      <c r="F15" s="248"/>
      <c r="G15" s="248"/>
      <c r="H15" s="249"/>
    </row>
    <row r="16" spans="1:15" x14ac:dyDescent="0.25">
      <c r="A16" s="250"/>
      <c r="B16" s="251"/>
      <c r="C16" s="251"/>
      <c r="D16" s="251"/>
      <c r="E16" s="251"/>
      <c r="F16" s="251"/>
      <c r="G16" s="251"/>
      <c r="H16" s="252"/>
    </row>
    <row r="18" spans="1:13" ht="13.2" customHeight="1" x14ac:dyDescent="0.25">
      <c r="A18" s="185" t="s">
        <v>328</v>
      </c>
      <c r="B18" s="186"/>
      <c r="C18" s="186"/>
      <c r="D18" s="186"/>
      <c r="E18" s="186"/>
      <c r="F18" s="186"/>
      <c r="G18" s="186"/>
      <c r="H18" s="187"/>
      <c r="I18" s="25"/>
      <c r="J18" s="25"/>
      <c r="K18" s="184" t="s">
        <v>326</v>
      </c>
      <c r="L18" s="184"/>
      <c r="M18" s="184"/>
    </row>
    <row r="19" spans="1:13" ht="13.2" customHeight="1" x14ac:dyDescent="0.25">
      <c r="A19" s="188"/>
      <c r="B19" s="189"/>
      <c r="C19" s="189"/>
      <c r="D19" s="189"/>
      <c r="E19" s="189"/>
      <c r="F19" s="189"/>
      <c r="G19" s="189"/>
      <c r="H19" s="190"/>
      <c r="I19" s="25"/>
      <c r="J19" s="25"/>
      <c r="K19" s="184"/>
      <c r="L19" s="184"/>
      <c r="M19" s="184"/>
    </row>
    <row r="20" spans="1:13" ht="13.2" customHeight="1" x14ac:dyDescent="0.25">
      <c r="A20" s="188"/>
      <c r="B20" s="189"/>
      <c r="C20" s="189"/>
      <c r="D20" s="189"/>
      <c r="E20" s="189"/>
      <c r="F20" s="189"/>
      <c r="G20" s="189"/>
      <c r="H20" s="190"/>
      <c r="I20" s="25"/>
      <c r="J20" s="25"/>
      <c r="K20" s="184"/>
      <c r="L20" s="184"/>
      <c r="M20" s="184"/>
    </row>
    <row r="21" spans="1:13" ht="13.2" customHeight="1" x14ac:dyDescent="0.25">
      <c r="A21" s="188"/>
      <c r="B21" s="189"/>
      <c r="C21" s="189"/>
      <c r="D21" s="189"/>
      <c r="E21" s="189"/>
      <c r="F21" s="189"/>
      <c r="G21" s="189"/>
      <c r="H21" s="190"/>
      <c r="I21" s="25"/>
      <c r="J21" s="25"/>
      <c r="K21" s="184"/>
      <c r="L21" s="184"/>
      <c r="M21" s="184"/>
    </row>
    <row r="22" spans="1:13" ht="13.2" customHeight="1" x14ac:dyDescent="0.25">
      <c r="A22" s="188"/>
      <c r="B22" s="189"/>
      <c r="C22" s="189"/>
      <c r="D22" s="189"/>
      <c r="E22" s="189"/>
      <c r="F22" s="189"/>
      <c r="G22" s="189"/>
      <c r="H22" s="190"/>
      <c r="I22" s="25"/>
      <c r="J22" s="25"/>
      <c r="K22" s="184"/>
      <c r="L22" s="184"/>
      <c r="M22" s="184"/>
    </row>
    <row r="23" spans="1:13" ht="13.2" customHeight="1" x14ac:dyDescent="0.25">
      <c r="A23" s="188"/>
      <c r="B23" s="189"/>
      <c r="C23" s="189"/>
      <c r="D23" s="189"/>
      <c r="E23" s="189"/>
      <c r="F23" s="189"/>
      <c r="G23" s="189"/>
      <c r="H23" s="190"/>
      <c r="I23" s="25"/>
      <c r="J23" s="25"/>
      <c r="K23" s="184"/>
      <c r="L23" s="184"/>
      <c r="M23" s="184"/>
    </row>
    <row r="24" spans="1:13" ht="13.2" customHeight="1" x14ac:dyDescent="0.25">
      <c r="A24" s="188"/>
      <c r="B24" s="189"/>
      <c r="C24" s="189"/>
      <c r="D24" s="189"/>
      <c r="E24" s="189"/>
      <c r="F24" s="189"/>
      <c r="G24" s="189"/>
      <c r="H24" s="190"/>
      <c r="I24" s="25"/>
      <c r="J24" s="25"/>
      <c r="K24" s="184"/>
      <c r="L24" s="184"/>
      <c r="M24" s="184"/>
    </row>
    <row r="25" spans="1:13" ht="13.2" customHeight="1" x14ac:dyDescent="0.25">
      <c r="A25" s="188"/>
      <c r="B25" s="189"/>
      <c r="C25" s="189"/>
      <c r="D25" s="189"/>
      <c r="E25" s="189"/>
      <c r="F25" s="189"/>
      <c r="G25" s="189"/>
      <c r="H25" s="190"/>
      <c r="I25" s="25"/>
      <c r="J25" s="25"/>
      <c r="K25" s="184"/>
      <c r="L25" s="184"/>
      <c r="M25" s="184"/>
    </row>
    <row r="26" spans="1:13" ht="13.2" customHeight="1" x14ac:dyDescent="0.25">
      <c r="A26" s="188"/>
      <c r="B26" s="189"/>
      <c r="C26" s="189"/>
      <c r="D26" s="189"/>
      <c r="E26" s="189"/>
      <c r="F26" s="189"/>
      <c r="G26" s="189"/>
      <c r="H26" s="190"/>
      <c r="I26" s="25"/>
      <c r="J26" s="25"/>
      <c r="K26" s="184"/>
      <c r="L26" s="184"/>
      <c r="M26" s="184"/>
    </row>
    <row r="27" spans="1:13" ht="13.2" customHeight="1" x14ac:dyDescent="0.25">
      <c r="A27" s="188"/>
      <c r="B27" s="189"/>
      <c r="C27" s="189"/>
      <c r="D27" s="189"/>
      <c r="E27" s="189"/>
      <c r="F27" s="189"/>
      <c r="G27" s="189"/>
      <c r="H27" s="190"/>
      <c r="I27" s="25"/>
      <c r="J27" s="25"/>
      <c r="K27" s="184"/>
      <c r="L27" s="184"/>
      <c r="M27" s="184"/>
    </row>
    <row r="28" spans="1:13" ht="13.2" customHeight="1" x14ac:dyDescent="0.25">
      <c r="A28" s="188"/>
      <c r="B28" s="189"/>
      <c r="C28" s="189"/>
      <c r="D28" s="189"/>
      <c r="E28" s="189"/>
      <c r="F28" s="189"/>
      <c r="G28" s="189"/>
      <c r="H28" s="190"/>
      <c r="I28" s="25"/>
      <c r="J28" s="25"/>
      <c r="K28" s="184"/>
      <c r="L28" s="184"/>
      <c r="M28" s="184"/>
    </row>
    <row r="29" spans="1:13" ht="13.2" customHeight="1" x14ac:dyDescent="0.25">
      <c r="A29" s="188"/>
      <c r="B29" s="189"/>
      <c r="C29" s="189"/>
      <c r="D29" s="189"/>
      <c r="E29" s="189"/>
      <c r="F29" s="189"/>
      <c r="G29" s="189"/>
      <c r="H29" s="190"/>
      <c r="I29" s="25"/>
      <c r="J29" s="25"/>
      <c r="K29" s="184"/>
      <c r="L29" s="184"/>
      <c r="M29" s="184"/>
    </row>
    <row r="30" spans="1:13" x14ac:dyDescent="0.25">
      <c r="A30" s="188"/>
      <c r="B30" s="189"/>
      <c r="C30" s="189"/>
      <c r="D30" s="189"/>
      <c r="E30" s="189"/>
      <c r="F30" s="189"/>
      <c r="G30" s="189"/>
      <c r="H30" s="190"/>
      <c r="I30" s="27"/>
      <c r="J30" s="25"/>
      <c r="K30" s="184"/>
      <c r="L30" s="184"/>
      <c r="M30" s="184"/>
    </row>
    <row r="31" spans="1:13" x14ac:dyDescent="0.25">
      <c r="A31" s="188"/>
      <c r="B31" s="189"/>
      <c r="C31" s="189"/>
      <c r="D31" s="189"/>
      <c r="E31" s="189"/>
      <c r="F31" s="189"/>
      <c r="G31" s="189"/>
      <c r="H31" s="190"/>
      <c r="I31" s="25"/>
      <c r="J31" s="25"/>
      <c r="K31" s="184"/>
      <c r="L31" s="184"/>
      <c r="M31" s="184"/>
    </row>
    <row r="32" spans="1:13" x14ac:dyDescent="0.25">
      <c r="A32" s="188"/>
      <c r="B32" s="189"/>
      <c r="C32" s="189"/>
      <c r="D32" s="189"/>
      <c r="E32" s="189"/>
      <c r="F32" s="189"/>
      <c r="G32" s="189"/>
      <c r="H32" s="190"/>
      <c r="I32" s="25"/>
      <c r="J32" s="25"/>
      <c r="K32" s="184"/>
      <c r="L32" s="184"/>
      <c r="M32" s="184"/>
    </row>
    <row r="33" spans="1:13" x14ac:dyDescent="0.25">
      <c r="A33" s="188"/>
      <c r="B33" s="189"/>
      <c r="C33" s="189"/>
      <c r="D33" s="189"/>
      <c r="E33" s="189"/>
      <c r="F33" s="189"/>
      <c r="G33" s="189"/>
      <c r="H33" s="190"/>
      <c r="I33" s="25"/>
      <c r="J33" s="25"/>
      <c r="K33" s="184"/>
      <c r="L33" s="184"/>
      <c r="M33" s="184"/>
    </row>
    <row r="34" spans="1:13" x14ac:dyDescent="0.25">
      <c r="A34" s="188"/>
      <c r="B34" s="189"/>
      <c r="C34" s="189"/>
      <c r="D34" s="189"/>
      <c r="E34" s="189"/>
      <c r="F34" s="189"/>
      <c r="G34" s="189"/>
      <c r="H34" s="190"/>
      <c r="I34" s="25"/>
      <c r="J34" s="25"/>
      <c r="K34" s="184"/>
      <c r="L34" s="184"/>
      <c r="M34" s="184"/>
    </row>
    <row r="35" spans="1:13" x14ac:dyDescent="0.25">
      <c r="A35" s="188"/>
      <c r="B35" s="189"/>
      <c r="C35" s="189"/>
      <c r="D35" s="189"/>
      <c r="E35" s="189"/>
      <c r="F35" s="189"/>
      <c r="G35" s="189"/>
      <c r="H35" s="190"/>
      <c r="I35" s="25"/>
      <c r="J35" s="25"/>
      <c r="K35" s="184"/>
      <c r="L35" s="184"/>
      <c r="M35" s="184"/>
    </row>
    <row r="36" spans="1:13" x14ac:dyDescent="0.25">
      <c r="A36" s="188"/>
      <c r="B36" s="189"/>
      <c r="C36" s="189"/>
      <c r="D36" s="189"/>
      <c r="E36" s="189"/>
      <c r="F36" s="189"/>
      <c r="G36" s="189"/>
      <c r="H36" s="190"/>
      <c r="I36" s="25"/>
      <c r="J36" s="25"/>
      <c r="K36" s="184"/>
      <c r="L36" s="184"/>
      <c r="M36" s="184"/>
    </row>
    <row r="37" spans="1:13" x14ac:dyDescent="0.25">
      <c r="A37" s="191"/>
      <c r="B37" s="192"/>
      <c r="C37" s="192"/>
      <c r="D37" s="192"/>
      <c r="E37" s="192"/>
      <c r="F37" s="192"/>
      <c r="G37" s="192"/>
      <c r="H37" s="193"/>
      <c r="I37" s="25"/>
      <c r="J37" s="25"/>
      <c r="K37" s="184"/>
      <c r="L37" s="184"/>
      <c r="M37" s="184"/>
    </row>
    <row r="38" spans="1:13" x14ac:dyDescent="0.25">
      <c r="K38" s="184"/>
      <c r="L38" s="184"/>
      <c r="M38" s="184"/>
    </row>
    <row r="39" spans="1:13" x14ac:dyDescent="0.25">
      <c r="A39" s="182" t="s">
        <v>34</v>
      </c>
      <c r="B39" s="182"/>
      <c r="C39" s="182"/>
      <c r="D39" s="183"/>
      <c r="E39" s="26"/>
      <c r="K39" s="184"/>
      <c r="L39" s="184"/>
      <c r="M39" s="184"/>
    </row>
    <row r="40" spans="1:13" x14ac:dyDescent="0.25">
      <c r="K40" s="4"/>
      <c r="L40" s="4"/>
      <c r="M40" s="4"/>
    </row>
    <row r="41" spans="1:13" x14ac:dyDescent="0.25">
      <c r="A41" s="2" t="s">
        <v>35</v>
      </c>
    </row>
    <row r="42" spans="1:13" x14ac:dyDescent="0.25">
      <c r="A42" s="17" t="s">
        <v>36</v>
      </c>
      <c r="B42" s="37" t="str">
        <f>IF(A42="Nee","Gelieve te beoordelen of er aanbevelingen dienen te worden geformuleerd in een management letter over het opzet (de design) van de interne beheersingsmaatregelen of het ontbreken van interne beheersingsmaatregelen.","")</f>
        <v>Gelieve te beoordelen of er aanbevelingen dienen te worden geformuleerd in een management letter over het opzet (de design) van de interne beheersingsmaatregelen of het ontbreken van interne beheersingsmaatregelen.</v>
      </c>
    </row>
    <row r="43" spans="1:13" x14ac:dyDescent="0.25">
      <c r="B43" s="37" t="str">
        <f>IF(B42="","","Gelieve eveneens na te gaan in welke mate het om significante tekortkomingen gaat die de aandacht verdienen van de met governance belaste personen.")</f>
        <v>Gelieve eveneens na te gaan in welke mate het om significante tekortkomingen gaat die de aandacht verdienen van de met governance belaste personen.</v>
      </c>
    </row>
    <row r="44" spans="1:13" x14ac:dyDescent="0.25">
      <c r="B44" s="31"/>
    </row>
    <row r="45" spans="1:13" x14ac:dyDescent="0.25">
      <c r="B45" s="2" t="s">
        <v>37</v>
      </c>
    </row>
    <row r="46" spans="1:13" ht="13.95" customHeight="1" x14ac:dyDescent="0.25">
      <c r="A46" s="158" t="s">
        <v>25</v>
      </c>
      <c r="B46" s="245"/>
      <c r="C46" s="245"/>
      <c r="D46" s="245"/>
      <c r="E46" s="245"/>
      <c r="F46" s="245"/>
      <c r="G46" s="245"/>
      <c r="H46" s="246"/>
    </row>
    <row r="47" spans="1:13" x14ac:dyDescent="0.25">
      <c r="A47" s="247"/>
      <c r="B47" s="248"/>
      <c r="C47" s="248"/>
      <c r="D47" s="248"/>
      <c r="E47" s="248"/>
      <c r="F47" s="248"/>
      <c r="G47" s="248"/>
      <c r="H47" s="249"/>
    </row>
    <row r="48" spans="1:13" x14ac:dyDescent="0.25">
      <c r="A48" s="247"/>
      <c r="B48" s="248"/>
      <c r="C48" s="248"/>
      <c r="D48" s="248"/>
      <c r="E48" s="248"/>
      <c r="F48" s="248"/>
      <c r="G48" s="248"/>
      <c r="H48" s="249"/>
    </row>
    <row r="49" spans="1:9" x14ac:dyDescent="0.25">
      <c r="A49" s="247"/>
      <c r="B49" s="248"/>
      <c r="C49" s="248"/>
      <c r="D49" s="248"/>
      <c r="E49" s="248"/>
      <c r="F49" s="248"/>
      <c r="G49" s="248"/>
      <c r="H49" s="249"/>
    </row>
    <row r="50" spans="1:9" x14ac:dyDescent="0.25">
      <c r="A50" s="247"/>
      <c r="B50" s="248"/>
      <c r="C50" s="248"/>
      <c r="D50" s="248"/>
      <c r="E50" s="248"/>
      <c r="F50" s="248"/>
      <c r="G50" s="248"/>
      <c r="H50" s="249"/>
    </row>
    <row r="51" spans="1:9" x14ac:dyDescent="0.25">
      <c r="A51" s="247"/>
      <c r="B51" s="248"/>
      <c r="C51" s="248"/>
      <c r="D51" s="248"/>
      <c r="E51" s="248"/>
      <c r="F51" s="248"/>
      <c r="G51" s="248"/>
      <c r="H51" s="249"/>
    </row>
    <row r="52" spans="1:9" x14ac:dyDescent="0.25">
      <c r="A52" s="247"/>
      <c r="B52" s="248"/>
      <c r="C52" s="248"/>
      <c r="D52" s="248"/>
      <c r="E52" s="248"/>
      <c r="F52" s="248"/>
      <c r="G52" s="248"/>
      <c r="H52" s="249"/>
    </row>
    <row r="53" spans="1:9" x14ac:dyDescent="0.25">
      <c r="A53" s="247"/>
      <c r="B53" s="248"/>
      <c r="C53" s="248"/>
      <c r="D53" s="248"/>
      <c r="E53" s="248"/>
      <c r="F53" s="248"/>
      <c r="G53" s="248"/>
      <c r="H53" s="249"/>
    </row>
    <row r="54" spans="1:9" x14ac:dyDescent="0.25">
      <c r="A54" s="247"/>
      <c r="B54" s="248"/>
      <c r="C54" s="248"/>
      <c r="D54" s="248"/>
      <c r="E54" s="248"/>
      <c r="F54" s="248"/>
      <c r="G54" s="248"/>
      <c r="H54" s="249"/>
    </row>
    <row r="55" spans="1:9" x14ac:dyDescent="0.25">
      <c r="A55" s="247"/>
      <c r="B55" s="248"/>
      <c r="C55" s="248"/>
      <c r="D55" s="248"/>
      <c r="E55" s="248"/>
      <c r="F55" s="248"/>
      <c r="G55" s="248"/>
      <c r="H55" s="249"/>
    </row>
    <row r="56" spans="1:9" x14ac:dyDescent="0.25">
      <c r="A56" s="250"/>
      <c r="B56" s="251"/>
      <c r="C56" s="251"/>
      <c r="D56" s="251"/>
      <c r="E56" s="251"/>
      <c r="F56" s="251"/>
      <c r="G56" s="251"/>
      <c r="H56" s="252"/>
    </row>
    <row r="57" spans="1:9" x14ac:dyDescent="0.25">
      <c r="B57" s="2" t="s">
        <v>37</v>
      </c>
    </row>
    <row r="58" spans="1:9" x14ac:dyDescent="0.25">
      <c r="B58" s="2" t="s">
        <v>37</v>
      </c>
    </row>
    <row r="59" spans="1:9" ht="44.4" customHeight="1" x14ac:dyDescent="0.25">
      <c r="A59" s="2" t="s">
        <v>37</v>
      </c>
      <c r="B59" s="232" t="s">
        <v>38</v>
      </c>
      <c r="C59" s="195"/>
      <c r="D59" s="195"/>
      <c r="E59" s="195"/>
      <c r="F59" s="195"/>
      <c r="G59" s="79" t="s">
        <v>39</v>
      </c>
      <c r="H59" s="79" t="s">
        <v>40</v>
      </c>
      <c r="I59" s="80" t="s">
        <v>41</v>
      </c>
    </row>
    <row r="60" spans="1:9" x14ac:dyDescent="0.25">
      <c r="A60" s="1">
        <v>1</v>
      </c>
      <c r="B60" s="202"/>
      <c r="C60" s="203"/>
      <c r="D60" s="203"/>
      <c r="E60" s="203"/>
      <c r="F60" s="204"/>
      <c r="G60" s="47"/>
      <c r="H60" s="24"/>
      <c r="I60" s="24"/>
    </row>
    <row r="61" spans="1:9" x14ac:dyDescent="0.25">
      <c r="A61" s="33">
        <v>2</v>
      </c>
      <c r="B61" s="205"/>
      <c r="C61" s="206"/>
      <c r="D61" s="206"/>
      <c r="E61" s="206"/>
      <c r="F61" s="207"/>
      <c r="G61" s="48"/>
      <c r="H61" s="24"/>
      <c r="I61" s="24"/>
    </row>
    <row r="62" spans="1:9" x14ac:dyDescent="0.25">
      <c r="A62" s="1">
        <v>3</v>
      </c>
      <c r="B62" s="196"/>
      <c r="C62" s="197"/>
      <c r="D62" s="197"/>
      <c r="E62" s="197"/>
      <c r="F62" s="198"/>
      <c r="G62" s="47"/>
      <c r="H62" s="24"/>
      <c r="I62" s="24"/>
    </row>
    <row r="63" spans="1:9" x14ac:dyDescent="0.25">
      <c r="A63" s="10">
        <v>4</v>
      </c>
      <c r="B63" s="146"/>
      <c r="C63" s="147"/>
      <c r="D63" s="147"/>
      <c r="E63" s="147"/>
      <c r="F63" s="148"/>
      <c r="G63" s="49"/>
      <c r="H63" s="24"/>
      <c r="I63" s="24"/>
    </row>
    <row r="64" spans="1:9" x14ac:dyDescent="0.25">
      <c r="A64" s="10">
        <v>5</v>
      </c>
      <c r="B64" s="146"/>
      <c r="C64" s="147"/>
      <c r="D64" s="147"/>
      <c r="E64" s="147"/>
      <c r="F64" s="148"/>
      <c r="G64" s="49"/>
      <c r="H64" s="24"/>
      <c r="I64" s="24"/>
    </row>
    <row r="65" spans="1:9" x14ac:dyDescent="0.25">
      <c r="A65" s="10">
        <v>6</v>
      </c>
      <c r="B65" s="146"/>
      <c r="C65" s="147"/>
      <c r="D65" s="147"/>
      <c r="E65" s="147"/>
      <c r="F65" s="148"/>
      <c r="G65" s="49"/>
      <c r="H65" s="24"/>
      <c r="I65" s="24"/>
    </row>
    <row r="66" spans="1:9" x14ac:dyDescent="0.25">
      <c r="A66" s="10">
        <v>7</v>
      </c>
      <c r="B66" s="146"/>
      <c r="C66" s="147"/>
      <c r="D66" s="147"/>
      <c r="E66" s="147"/>
      <c r="F66" s="148"/>
      <c r="G66" s="49"/>
      <c r="H66" s="24"/>
      <c r="I66" s="24"/>
    </row>
    <row r="67" spans="1:9" x14ac:dyDescent="0.25">
      <c r="A67" s="10">
        <v>8</v>
      </c>
      <c r="B67" s="146"/>
      <c r="C67" s="147"/>
      <c r="D67" s="147"/>
      <c r="E67" s="147"/>
      <c r="F67" s="148"/>
      <c r="G67" s="49"/>
      <c r="H67" s="24"/>
      <c r="I67" s="24"/>
    </row>
    <row r="68" spans="1:9" x14ac:dyDescent="0.25">
      <c r="A68" s="10">
        <v>9</v>
      </c>
      <c r="B68" s="146"/>
      <c r="C68" s="147"/>
      <c r="D68" s="147"/>
      <c r="E68" s="147"/>
      <c r="F68" s="148"/>
      <c r="G68" s="49"/>
      <c r="H68" s="24"/>
      <c r="I68" s="24"/>
    </row>
    <row r="69" spans="1:9" x14ac:dyDescent="0.25">
      <c r="A69" s="34">
        <v>10</v>
      </c>
      <c r="B69" s="199"/>
      <c r="C69" s="200"/>
      <c r="D69" s="200"/>
      <c r="E69" s="200"/>
      <c r="F69" s="201"/>
      <c r="G69" s="49"/>
      <c r="H69" s="24"/>
      <c r="I69" s="24"/>
    </row>
    <row r="70" spans="1:9" x14ac:dyDescent="0.25">
      <c r="A70" s="32"/>
    </row>
    <row r="71" spans="1:9" x14ac:dyDescent="0.25">
      <c r="B71" s="2" t="s">
        <v>37</v>
      </c>
    </row>
    <row r="73" spans="1:9" ht="15.6" x14ac:dyDescent="0.3">
      <c r="A73" s="5" t="s">
        <v>42</v>
      </c>
    </row>
    <row r="74" spans="1:9" ht="15.6" x14ac:dyDescent="0.3">
      <c r="A74" s="5"/>
    </row>
    <row r="75" spans="1:9" ht="13.2" customHeight="1" x14ac:dyDescent="0.25">
      <c r="A75" s="158" t="s">
        <v>43</v>
      </c>
      <c r="B75" s="159"/>
      <c r="C75" s="159"/>
      <c r="D75" s="159"/>
      <c r="E75" s="159"/>
      <c r="F75" s="159"/>
      <c r="G75" s="159"/>
      <c r="H75" s="160"/>
    </row>
    <row r="76" spans="1:9" x14ac:dyDescent="0.25">
      <c r="A76" s="161"/>
      <c r="B76" s="162"/>
      <c r="C76" s="162"/>
      <c r="D76" s="162"/>
      <c r="E76" s="162"/>
      <c r="F76" s="162"/>
      <c r="G76" s="162"/>
      <c r="H76" s="163"/>
    </row>
    <row r="77" spans="1:9" x14ac:dyDescent="0.25">
      <c r="A77" s="161"/>
      <c r="B77" s="162"/>
      <c r="C77" s="162"/>
      <c r="D77" s="162"/>
      <c r="E77" s="162"/>
      <c r="F77" s="162"/>
      <c r="G77" s="162"/>
      <c r="H77" s="163"/>
    </row>
    <row r="78" spans="1:9" x14ac:dyDescent="0.25">
      <c r="A78" s="161"/>
      <c r="B78" s="162"/>
      <c r="C78" s="162"/>
      <c r="D78" s="162"/>
      <c r="E78" s="162"/>
      <c r="F78" s="162"/>
      <c r="G78" s="162"/>
      <c r="H78" s="163"/>
    </row>
    <row r="79" spans="1:9" x14ac:dyDescent="0.25">
      <c r="A79" s="161"/>
      <c r="B79" s="162"/>
      <c r="C79" s="162"/>
      <c r="D79" s="162"/>
      <c r="E79" s="162"/>
      <c r="F79" s="162"/>
      <c r="G79" s="162"/>
      <c r="H79" s="163"/>
    </row>
    <row r="80" spans="1:9" x14ac:dyDescent="0.25">
      <c r="A80" s="161"/>
      <c r="B80" s="162"/>
      <c r="C80" s="162"/>
      <c r="D80" s="162"/>
      <c r="E80" s="162"/>
      <c r="F80" s="162"/>
      <c r="G80" s="162"/>
      <c r="H80" s="163"/>
    </row>
    <row r="81" spans="1:15" x14ac:dyDescent="0.25">
      <c r="A81" s="161"/>
      <c r="B81" s="162"/>
      <c r="C81" s="162"/>
      <c r="D81" s="162"/>
      <c r="E81" s="162"/>
      <c r="F81" s="162"/>
      <c r="G81" s="162"/>
      <c r="H81" s="163"/>
    </row>
    <row r="82" spans="1:15" x14ac:dyDescent="0.25">
      <c r="A82" s="161"/>
      <c r="B82" s="162"/>
      <c r="C82" s="162"/>
      <c r="D82" s="162"/>
      <c r="E82" s="162"/>
      <c r="F82" s="162"/>
      <c r="G82" s="162"/>
      <c r="H82" s="163"/>
    </row>
    <row r="83" spans="1:15" x14ac:dyDescent="0.25">
      <c r="A83" s="161"/>
      <c r="B83" s="162"/>
      <c r="C83" s="162"/>
      <c r="D83" s="162"/>
      <c r="E83" s="162"/>
      <c r="F83" s="162"/>
      <c r="G83" s="162"/>
      <c r="H83" s="163"/>
    </row>
    <row r="84" spans="1:15" x14ac:dyDescent="0.25">
      <c r="A84" s="164"/>
      <c r="B84" s="165"/>
      <c r="C84" s="165"/>
      <c r="D84" s="165"/>
      <c r="E84" s="165"/>
      <c r="F84" s="165"/>
      <c r="G84" s="165"/>
      <c r="H84" s="166"/>
    </row>
    <row r="85" spans="1:15" ht="15.6" x14ac:dyDescent="0.3">
      <c r="A85" s="5"/>
    </row>
    <row r="86" spans="1:15" x14ac:dyDescent="0.25">
      <c r="A86" s="2" t="s">
        <v>44</v>
      </c>
    </row>
    <row r="87" spans="1:15" ht="44.4" customHeight="1" x14ac:dyDescent="0.25">
      <c r="B87" s="194" t="s">
        <v>45</v>
      </c>
      <c r="C87" s="195"/>
      <c r="D87" s="195"/>
      <c r="E87" s="195"/>
      <c r="F87" s="195"/>
      <c r="G87" s="195"/>
      <c r="H87" s="79" t="s">
        <v>1</v>
      </c>
      <c r="I87" s="80" t="s">
        <v>46</v>
      </c>
    </row>
    <row r="88" spans="1:15" ht="123" customHeight="1" x14ac:dyDescent="0.25">
      <c r="B88" s="241" t="s">
        <v>47</v>
      </c>
      <c r="C88" s="242"/>
      <c r="D88" s="242"/>
      <c r="E88" s="242"/>
      <c r="F88" s="242"/>
      <c r="G88" s="242"/>
      <c r="H88" s="242"/>
      <c r="I88" s="243"/>
      <c r="K88" s="181" t="s">
        <v>48</v>
      </c>
      <c r="L88" s="181"/>
      <c r="M88" s="181"/>
      <c r="N88" s="181"/>
      <c r="O88" s="181"/>
    </row>
    <row r="89" spans="1:15" s="3" customFormat="1" x14ac:dyDescent="0.25">
      <c r="B89" s="211"/>
      <c r="C89" s="212"/>
      <c r="D89" s="212"/>
      <c r="E89" s="212"/>
      <c r="F89" s="212"/>
      <c r="G89" s="213"/>
      <c r="H89" s="21"/>
      <c r="I89" s="24"/>
    </row>
    <row r="90" spans="1:15" s="3" customFormat="1" x14ac:dyDescent="0.25">
      <c r="B90" s="211"/>
      <c r="C90" s="212"/>
      <c r="D90" s="212"/>
      <c r="E90" s="212"/>
      <c r="F90" s="212"/>
      <c r="G90" s="213"/>
      <c r="H90" s="21"/>
      <c r="I90" s="24"/>
    </row>
    <row r="91" spans="1:15" s="3" customFormat="1" x14ac:dyDescent="0.25">
      <c r="B91" s="211"/>
      <c r="C91" s="212"/>
      <c r="D91" s="212"/>
      <c r="E91" s="212"/>
      <c r="F91" s="212"/>
      <c r="G91" s="213"/>
      <c r="H91" s="21"/>
      <c r="I91" s="24"/>
    </row>
    <row r="92" spans="1:15" s="3" customFormat="1" x14ac:dyDescent="0.25">
      <c r="B92" s="211"/>
      <c r="C92" s="212"/>
      <c r="D92" s="212"/>
      <c r="E92" s="212"/>
      <c r="F92" s="212"/>
      <c r="G92" s="213"/>
      <c r="H92" s="21"/>
      <c r="I92" s="24"/>
    </row>
    <row r="93" spans="1:15" s="3" customFormat="1" x14ac:dyDescent="0.25">
      <c r="B93" s="211"/>
      <c r="C93" s="212"/>
      <c r="D93" s="212"/>
      <c r="E93" s="212"/>
      <c r="F93" s="212"/>
      <c r="G93" s="213"/>
      <c r="H93" s="21"/>
      <c r="I93" s="24"/>
    </row>
    <row r="94" spans="1:15" s="3" customFormat="1" x14ac:dyDescent="0.25">
      <c r="B94" s="211"/>
      <c r="C94" s="212"/>
      <c r="D94" s="212"/>
      <c r="E94" s="212"/>
      <c r="F94" s="212"/>
      <c r="G94" s="213"/>
      <c r="H94" s="21"/>
      <c r="I94" s="24"/>
    </row>
    <row r="95" spans="1:15" s="3" customFormat="1" x14ac:dyDescent="0.25">
      <c r="B95" s="211"/>
      <c r="C95" s="212"/>
      <c r="D95" s="212"/>
      <c r="E95" s="212"/>
      <c r="F95" s="212"/>
      <c r="G95" s="213"/>
      <c r="H95" s="21"/>
      <c r="I95" s="24"/>
    </row>
    <row r="96" spans="1:15" s="3" customFormat="1" x14ac:dyDescent="0.25">
      <c r="B96" s="208"/>
      <c r="C96" s="209"/>
      <c r="D96" s="209"/>
      <c r="E96" s="209"/>
      <c r="F96" s="209"/>
      <c r="G96" s="210"/>
      <c r="H96" s="21"/>
      <c r="I96" s="24"/>
    </row>
    <row r="97" spans="1:10" s="3" customFormat="1" x14ac:dyDescent="0.25">
      <c r="B97" s="214"/>
      <c r="C97" s="214"/>
      <c r="D97" s="214"/>
      <c r="E97" s="214"/>
      <c r="F97" s="214"/>
      <c r="G97" s="214"/>
      <c r="H97" s="21"/>
      <c r="I97" s="24"/>
    </row>
    <row r="98" spans="1:10" s="3" customFormat="1" x14ac:dyDescent="0.25">
      <c r="B98" s="214"/>
      <c r="C98" s="214"/>
      <c r="D98" s="214"/>
      <c r="E98" s="214"/>
      <c r="F98" s="214"/>
      <c r="G98" s="214"/>
      <c r="H98" s="21"/>
      <c r="I98" s="24"/>
    </row>
    <row r="99" spans="1:10" x14ac:dyDescent="0.25">
      <c r="J99" s="3"/>
    </row>
    <row r="100" spans="1:10" x14ac:dyDescent="0.25">
      <c r="A100" s="2" t="s">
        <v>49</v>
      </c>
      <c r="B100" s="28"/>
      <c r="J100" s="3"/>
    </row>
    <row r="101" spans="1:10" x14ac:dyDescent="0.25">
      <c r="A101" s="29"/>
      <c r="B101" s="28"/>
      <c r="C101" s="29"/>
      <c r="D101" s="29"/>
      <c r="E101" s="29"/>
      <c r="F101" s="29"/>
      <c r="G101" s="29"/>
      <c r="J101" s="3"/>
    </row>
    <row r="102" spans="1:10" x14ac:dyDescent="0.25">
      <c r="B102" s="28"/>
      <c r="J102" s="3"/>
    </row>
    <row r="103" spans="1:10" hidden="1" x14ac:dyDescent="0.25">
      <c r="A103" s="81" t="s">
        <v>50</v>
      </c>
      <c r="J103" s="3"/>
    </row>
    <row r="104" spans="1:10" ht="39.6" x14ac:dyDescent="0.25">
      <c r="A104" s="82" t="s">
        <v>278</v>
      </c>
      <c r="B104" s="232" t="s">
        <v>279</v>
      </c>
      <c r="C104" s="195"/>
      <c r="D104" s="195"/>
      <c r="E104" s="195"/>
      <c r="F104" s="195"/>
      <c r="G104" s="78" t="s">
        <v>280</v>
      </c>
      <c r="H104" s="79" t="s">
        <v>281</v>
      </c>
      <c r="I104" s="80" t="s">
        <v>282</v>
      </c>
      <c r="J104" s="3"/>
    </row>
    <row r="105" spans="1:10" x14ac:dyDescent="0.25">
      <c r="A105" s="1">
        <v>1</v>
      </c>
      <c r="B105" s="233"/>
      <c r="C105" s="234"/>
      <c r="D105" s="234"/>
      <c r="E105" s="234"/>
      <c r="F105" s="235"/>
      <c r="G105" s="23"/>
      <c r="H105" s="24"/>
      <c r="I105" s="24"/>
    </row>
    <row r="106" spans="1:10" x14ac:dyDescent="0.25">
      <c r="A106" s="33">
        <v>2</v>
      </c>
      <c r="B106" s="226"/>
      <c r="C106" s="227"/>
      <c r="D106" s="227"/>
      <c r="E106" s="227"/>
      <c r="F106" s="228"/>
      <c r="G106" s="35"/>
      <c r="H106" s="24"/>
      <c r="I106" s="24"/>
    </row>
    <row r="107" spans="1:10" x14ac:dyDescent="0.25">
      <c r="A107" s="1">
        <v>3</v>
      </c>
      <c r="B107" s="229"/>
      <c r="C107" s="230"/>
      <c r="D107" s="230"/>
      <c r="E107" s="230"/>
      <c r="F107" s="231"/>
      <c r="G107" s="23"/>
      <c r="H107" s="24"/>
      <c r="I107" s="24"/>
    </row>
    <row r="108" spans="1:10" x14ac:dyDescent="0.25">
      <c r="A108" s="10">
        <v>4</v>
      </c>
      <c r="B108" s="149"/>
      <c r="C108" s="150"/>
      <c r="D108" s="150"/>
      <c r="E108" s="150"/>
      <c r="F108" s="151"/>
      <c r="G108" s="36"/>
      <c r="H108" s="24"/>
      <c r="I108" s="24"/>
    </row>
    <row r="109" spans="1:10" x14ac:dyDescent="0.25">
      <c r="A109" s="10">
        <v>5</v>
      </c>
      <c r="B109" s="149"/>
      <c r="C109" s="150"/>
      <c r="D109" s="150"/>
      <c r="E109" s="150"/>
      <c r="F109" s="151"/>
      <c r="G109" s="36"/>
      <c r="H109" s="24"/>
      <c r="I109" s="24"/>
    </row>
    <row r="110" spans="1:10" x14ac:dyDescent="0.25">
      <c r="A110" s="10">
        <v>6</v>
      </c>
      <c r="B110" s="149"/>
      <c r="C110" s="150"/>
      <c r="D110" s="150"/>
      <c r="E110" s="150"/>
      <c r="F110" s="151"/>
      <c r="G110" s="36"/>
      <c r="H110" s="24"/>
      <c r="I110" s="24"/>
    </row>
    <row r="111" spans="1:10" x14ac:dyDescent="0.25">
      <c r="A111" s="10">
        <v>7</v>
      </c>
      <c r="B111" s="149"/>
      <c r="C111" s="150"/>
      <c r="D111" s="150"/>
      <c r="E111" s="150"/>
      <c r="F111" s="151"/>
      <c r="G111" s="36"/>
      <c r="H111" s="24"/>
      <c r="I111" s="24"/>
    </row>
    <row r="112" spans="1:10" x14ac:dyDescent="0.25">
      <c r="A112" s="10">
        <v>8</v>
      </c>
      <c r="B112" s="149"/>
      <c r="C112" s="150"/>
      <c r="D112" s="150"/>
      <c r="E112" s="150"/>
      <c r="F112" s="151"/>
      <c r="G112" s="36"/>
      <c r="H112" s="24"/>
      <c r="I112" s="24"/>
    </row>
    <row r="113" spans="1:9" x14ac:dyDescent="0.25">
      <c r="A113" s="10">
        <v>9</v>
      </c>
      <c r="B113" s="149"/>
      <c r="C113" s="150"/>
      <c r="D113" s="150"/>
      <c r="E113" s="150"/>
      <c r="F113" s="151"/>
      <c r="G113" s="36"/>
      <c r="H113" s="24"/>
      <c r="I113" s="24"/>
    </row>
    <row r="114" spans="1:9" x14ac:dyDescent="0.25">
      <c r="A114" s="34">
        <v>10</v>
      </c>
      <c r="B114" s="215"/>
      <c r="C114" s="216"/>
      <c r="D114" s="216"/>
      <c r="E114" s="216"/>
      <c r="F114" s="217"/>
      <c r="G114" s="36"/>
      <c r="H114" s="24"/>
      <c r="I114" s="24"/>
    </row>
    <row r="118" spans="1:9" ht="15.6" x14ac:dyDescent="0.3">
      <c r="A118" s="5" t="s">
        <v>51</v>
      </c>
    </row>
    <row r="119" spans="1:9" ht="15.6" x14ac:dyDescent="0.3">
      <c r="A119" s="5"/>
    </row>
    <row r="120" spans="1:9" x14ac:dyDescent="0.25">
      <c r="A120" s="157" t="s">
        <v>52</v>
      </c>
      <c r="B120" s="157"/>
      <c r="C120" s="157"/>
      <c r="D120" s="157"/>
      <c r="E120" s="157"/>
      <c r="F120" s="157"/>
      <c r="G120" s="157"/>
      <c r="H120" s="157"/>
    </row>
    <row r="121" spans="1:9" x14ac:dyDescent="0.25">
      <c r="A121" s="157"/>
      <c r="B121" s="157"/>
      <c r="C121" s="157"/>
      <c r="D121" s="157"/>
      <c r="E121" s="157"/>
      <c r="F121" s="157"/>
      <c r="G121" s="157"/>
      <c r="H121" s="157"/>
    </row>
    <row r="122" spans="1:9" x14ac:dyDescent="0.25">
      <c r="B122" s="28"/>
    </row>
    <row r="123" spans="1:9" x14ac:dyDescent="0.25">
      <c r="B123" s="28"/>
    </row>
    <row r="124" spans="1:9" x14ac:dyDescent="0.25">
      <c r="A124" s="28" t="s">
        <v>54</v>
      </c>
    </row>
    <row r="125" spans="1:9" x14ac:dyDescent="0.25">
      <c r="A125" s="28" t="s">
        <v>55</v>
      </c>
    </row>
    <row r="126" spans="1:9" x14ac:dyDescent="0.25">
      <c r="A126" s="28"/>
    </row>
    <row r="127" spans="1:9" x14ac:dyDescent="0.25">
      <c r="A127" s="169" t="s">
        <v>27</v>
      </c>
      <c r="B127" s="218"/>
      <c r="C127" s="218"/>
      <c r="D127" s="218"/>
      <c r="E127" s="218"/>
      <c r="F127" s="218"/>
      <c r="G127" s="218"/>
      <c r="H127" s="219"/>
    </row>
    <row r="128" spans="1:9" x14ac:dyDescent="0.25">
      <c r="A128" s="220"/>
      <c r="B128" s="221"/>
      <c r="C128" s="221"/>
      <c r="D128" s="221"/>
      <c r="E128" s="221"/>
      <c r="F128" s="221"/>
      <c r="G128" s="221"/>
      <c r="H128" s="222"/>
    </row>
    <row r="129" spans="1:15" x14ac:dyDescent="0.25">
      <c r="A129" s="220"/>
      <c r="B129" s="221"/>
      <c r="C129" s="221"/>
      <c r="D129" s="221"/>
      <c r="E129" s="221"/>
      <c r="F129" s="221"/>
      <c r="G129" s="221"/>
      <c r="H129" s="222"/>
    </row>
    <row r="130" spans="1:15" x14ac:dyDescent="0.25">
      <c r="A130" s="223"/>
      <c r="B130" s="224"/>
      <c r="C130" s="224"/>
      <c r="D130" s="224"/>
      <c r="E130" s="224"/>
      <c r="F130" s="224"/>
      <c r="G130" s="224"/>
      <c r="H130" s="225"/>
    </row>
    <row r="131" spans="1:15" x14ac:dyDescent="0.25">
      <c r="A131" s="28"/>
      <c r="C131" s="40"/>
    </row>
    <row r="132" spans="1:15" ht="31.2" customHeight="1" x14ac:dyDescent="0.25">
      <c r="A132" s="244" t="s">
        <v>56</v>
      </c>
      <c r="B132" s="244"/>
      <c r="C132" s="244"/>
      <c r="D132" s="244"/>
      <c r="E132" s="244"/>
      <c r="F132" s="244"/>
      <c r="G132" s="244"/>
      <c r="H132" s="244"/>
    </row>
    <row r="133" spans="1:15" ht="4.2" customHeight="1" x14ac:dyDescent="0.25">
      <c r="A133" s="22"/>
      <c r="B133" s="22"/>
      <c r="C133" s="22"/>
      <c r="D133" s="22"/>
      <c r="E133" s="22"/>
      <c r="F133" s="22"/>
      <c r="G133" s="22"/>
      <c r="H133" s="22"/>
    </row>
    <row r="134" spans="1:15" s="18" customFormat="1" ht="54.6" customHeight="1" x14ac:dyDescent="0.25">
      <c r="B134" s="143" t="s">
        <v>57</v>
      </c>
      <c r="C134" s="79" t="s">
        <v>58</v>
      </c>
      <c r="D134" s="78" t="s">
        <v>59</v>
      </c>
      <c r="E134" s="79" t="s">
        <v>60</v>
      </c>
      <c r="F134" s="79" t="s">
        <v>61</v>
      </c>
      <c r="G134" s="79" t="s">
        <v>62</v>
      </c>
      <c r="H134" s="79" t="s">
        <v>63</v>
      </c>
      <c r="I134" s="79" t="s">
        <v>64</v>
      </c>
      <c r="J134" s="2"/>
      <c r="K134" s="2"/>
      <c r="L134" s="2"/>
      <c r="M134" s="2"/>
      <c r="N134" s="2"/>
      <c r="O134" s="2"/>
    </row>
    <row r="135" spans="1:15" s="22" customFormat="1" ht="31.2" customHeight="1" x14ac:dyDescent="0.25">
      <c r="A135" s="134" t="str">
        <f t="shared" ref="A135:A143" si="0">B135&amp;" - "&amp;C135</f>
        <v>Verkopen - Completeness</v>
      </c>
      <c r="B135" s="144" t="s">
        <v>65</v>
      </c>
      <c r="C135" s="30" t="s">
        <v>66</v>
      </c>
      <c r="D135" s="46" t="s">
        <v>67</v>
      </c>
      <c r="E135" s="50" t="s">
        <v>68</v>
      </c>
      <c r="F135" s="50" t="s">
        <v>53</v>
      </c>
      <c r="G135" s="46" t="s">
        <v>69</v>
      </c>
      <c r="H135" s="50" t="s">
        <v>53</v>
      </c>
      <c r="I135" s="132" t="str">
        <f>IF(H135="Ja",VLOOKUP(A135,'Testen IC verkopen'!$A$39:$K$49,11,FALSE),)</f>
        <v>Ja</v>
      </c>
      <c r="J135" s="2"/>
      <c r="K135" s="2"/>
      <c r="L135" s="2"/>
      <c r="M135" s="2"/>
      <c r="N135" s="2"/>
      <c r="O135" s="2"/>
    </row>
    <row r="136" spans="1:15" s="22" customFormat="1" ht="54" customHeight="1" x14ac:dyDescent="0.25">
      <c r="A136" s="134" t="str">
        <f t="shared" si="0"/>
        <v>Handelsvorderingen - Accuracy</v>
      </c>
      <c r="B136" s="144" t="s">
        <v>70</v>
      </c>
      <c r="C136" s="30" t="s">
        <v>71</v>
      </c>
      <c r="D136" s="46" t="s">
        <v>67</v>
      </c>
      <c r="E136" s="50" t="s">
        <v>68</v>
      </c>
      <c r="F136" s="50" t="s">
        <v>53</v>
      </c>
      <c r="G136" s="46" t="s">
        <v>69</v>
      </c>
      <c r="H136" s="50" t="s">
        <v>53</v>
      </c>
      <c r="I136" s="132" t="str">
        <f>IF(H136="Ja",VLOOKUP(A136,'Testen IC verkopen'!$A$39:$K$49,11,FALSE),)</f>
        <v>Nee</v>
      </c>
      <c r="J136" s="2"/>
      <c r="K136" s="2"/>
      <c r="L136" s="2"/>
      <c r="M136" s="2"/>
      <c r="N136" s="2"/>
      <c r="O136" s="2"/>
    </row>
    <row r="137" spans="1:15" s="22" customFormat="1" ht="43.2" customHeight="1" x14ac:dyDescent="0.25">
      <c r="A137" s="134" t="str">
        <f t="shared" si="0"/>
        <v>Verkopen - Accuracy</v>
      </c>
      <c r="B137" s="144" t="s">
        <v>65</v>
      </c>
      <c r="C137" s="30" t="s">
        <v>71</v>
      </c>
      <c r="D137" s="46" t="s">
        <v>72</v>
      </c>
      <c r="E137" s="50" t="s">
        <v>68</v>
      </c>
      <c r="F137" s="50" t="s">
        <v>36</v>
      </c>
      <c r="G137" s="46" t="s">
        <v>73</v>
      </c>
      <c r="H137" s="50" t="s">
        <v>36</v>
      </c>
      <c r="I137" s="132">
        <f>IF(H137="Ja",VLOOKUP(A137,'Testen IC verkopen'!$A$39:$K$49,11,FALSE),)</f>
        <v>0</v>
      </c>
      <c r="J137" s="2"/>
      <c r="K137" s="7"/>
      <c r="L137" s="7"/>
      <c r="M137" s="7"/>
    </row>
    <row r="138" spans="1:15" s="22" customFormat="1" ht="66" x14ac:dyDescent="0.25">
      <c r="A138" s="134" t="str">
        <f t="shared" si="0"/>
        <v>Vorderingen - Accuracy</v>
      </c>
      <c r="B138" s="144" t="s">
        <v>74</v>
      </c>
      <c r="C138" s="30" t="s">
        <v>71</v>
      </c>
      <c r="D138" s="46" t="s">
        <v>75</v>
      </c>
      <c r="E138" s="50" t="s">
        <v>76</v>
      </c>
      <c r="F138" s="50" t="s">
        <v>53</v>
      </c>
      <c r="G138" s="46" t="s">
        <v>77</v>
      </c>
      <c r="H138" s="50" t="s">
        <v>53</v>
      </c>
      <c r="I138" s="132" t="str">
        <f>IF(H138="Ja",VLOOKUP(A138,'Testen IC verkopen'!$A$39:$K$49,11,FALSE),)</f>
        <v>Nee</v>
      </c>
      <c r="J138" s="2"/>
    </row>
    <row r="139" spans="1:15" s="22" customFormat="1" x14ac:dyDescent="0.25">
      <c r="A139" s="134" t="str">
        <f t="shared" si="0"/>
        <v xml:space="preserve">Enz. - </v>
      </c>
      <c r="B139" s="144" t="s">
        <v>78</v>
      </c>
      <c r="C139" s="30"/>
      <c r="D139" s="46"/>
      <c r="E139" s="50"/>
      <c r="F139" s="51"/>
      <c r="G139" s="46"/>
      <c r="H139" s="50"/>
      <c r="I139" s="132">
        <f>IF(H139="Ja",VLOOKUP(A139,'Testen IC verkopen'!$A$39:$K$49,11,FALSE),)</f>
        <v>0</v>
      </c>
      <c r="J139" s="2"/>
    </row>
    <row r="140" spans="1:15" s="22" customFormat="1" x14ac:dyDescent="0.25">
      <c r="A140" s="134" t="str">
        <f t="shared" si="0"/>
        <v xml:space="preserve"> - </v>
      </c>
      <c r="B140" s="145"/>
      <c r="C140" s="30"/>
      <c r="D140" s="46"/>
      <c r="E140" s="50"/>
      <c r="F140" s="51"/>
      <c r="G140" s="46"/>
      <c r="H140" s="50"/>
      <c r="I140" s="132">
        <f>IF(H140="Ja",VLOOKUP(A140,'Testen IC verkopen'!$A$39:$K$49,11,FALSE),)</f>
        <v>0</v>
      </c>
      <c r="J140" s="2"/>
    </row>
    <row r="141" spans="1:15" s="22" customFormat="1" x14ac:dyDescent="0.25">
      <c r="A141" s="134" t="str">
        <f t="shared" si="0"/>
        <v xml:space="preserve"> - </v>
      </c>
      <c r="B141" s="145"/>
      <c r="C141" s="30"/>
      <c r="D141" s="46"/>
      <c r="E141" s="50"/>
      <c r="F141" s="51"/>
      <c r="G141" s="46"/>
      <c r="H141" s="50"/>
      <c r="I141" s="132">
        <f>IF(H141="Ja",VLOOKUP(A141,'Testen IC verkopen'!$A$39:$K$49,11,FALSE),)</f>
        <v>0</v>
      </c>
      <c r="J141" s="2"/>
    </row>
    <row r="142" spans="1:15" s="22" customFormat="1" x14ac:dyDescent="0.25">
      <c r="A142" s="134" t="str">
        <f t="shared" si="0"/>
        <v xml:space="preserve"> - </v>
      </c>
      <c r="B142" s="145"/>
      <c r="C142" s="30"/>
      <c r="D142" s="46"/>
      <c r="E142" s="50"/>
      <c r="F142" s="51"/>
      <c r="G142" s="46"/>
      <c r="H142" s="50"/>
      <c r="I142" s="132">
        <f>IF(H142="Ja",VLOOKUP(A142,'Testen IC verkopen'!$A$39:$K$49,11,FALSE),)</f>
        <v>0</v>
      </c>
      <c r="J142" s="2"/>
    </row>
    <row r="143" spans="1:15" s="22" customFormat="1" x14ac:dyDescent="0.25">
      <c r="A143" s="134" t="str">
        <f t="shared" si="0"/>
        <v xml:space="preserve"> - </v>
      </c>
      <c r="B143" s="145"/>
      <c r="C143" s="30"/>
      <c r="D143" s="46"/>
      <c r="E143" s="50"/>
      <c r="F143" s="51"/>
      <c r="G143" s="46"/>
      <c r="H143" s="50"/>
      <c r="I143" s="132">
        <f>IF(H143="Ja",VLOOKUP(A143,'Testen IC verkopen'!$A$39:$K$49,11,FALSE),)</f>
        <v>0</v>
      </c>
      <c r="J143" s="2"/>
    </row>
    <row r="145" spans="1:10" x14ac:dyDescent="0.25">
      <c r="A145" s="2" t="s">
        <v>79</v>
      </c>
    </row>
    <row r="146" spans="1:10" x14ac:dyDescent="0.25">
      <c r="A146" s="103" t="s">
        <v>80</v>
      </c>
      <c r="B146" s="104"/>
      <c r="C146" s="104"/>
    </row>
    <row r="147" spans="1:10" x14ac:dyDescent="0.25">
      <c r="A147" s="37"/>
      <c r="E147" s="152"/>
      <c r="F147" s="152"/>
    </row>
    <row r="148" spans="1:10" x14ac:dyDescent="0.25">
      <c r="E148" s="28"/>
      <c r="F148" s="28"/>
    </row>
    <row r="149" spans="1:10" x14ac:dyDescent="0.25">
      <c r="A149" s="2" t="s">
        <v>81</v>
      </c>
    </row>
    <row r="150" spans="1:10" hidden="1" x14ac:dyDescent="0.25">
      <c r="A150" s="2" t="s">
        <v>82</v>
      </c>
    </row>
    <row r="153" spans="1:10" s="107" customFormat="1" ht="33" customHeight="1" x14ac:dyDescent="0.25">
      <c r="A153" s="105">
        <v>0</v>
      </c>
      <c r="B153" s="236" t="s">
        <v>83</v>
      </c>
      <c r="C153" s="236"/>
      <c r="D153" s="236"/>
      <c r="E153" s="236"/>
      <c r="F153" s="236"/>
      <c r="G153" s="236"/>
      <c r="H153" s="236"/>
      <c r="I153" s="236"/>
      <c r="J153" s="106"/>
    </row>
    <row r="154" spans="1:10" s="107" customFormat="1" ht="13.8" x14ac:dyDescent="0.25">
      <c r="A154" s="108"/>
    </row>
    <row r="155" spans="1:10" s="107" customFormat="1" ht="13.8" x14ac:dyDescent="0.25">
      <c r="A155" s="108"/>
      <c r="B155" s="61" t="s">
        <v>84</v>
      </c>
    </row>
    <row r="156" spans="1:10" s="107" customFormat="1" ht="13.8" x14ac:dyDescent="0.25">
      <c r="A156" s="108"/>
      <c r="B156" s="61" t="s">
        <v>85</v>
      </c>
    </row>
    <row r="157" spans="1:10" s="107" customFormat="1" ht="13.8" x14ac:dyDescent="0.25">
      <c r="A157" s="108"/>
      <c r="B157" s="61" t="s">
        <v>86</v>
      </c>
    </row>
    <row r="158" spans="1:10" s="107" customFormat="1" ht="14.4" thickBot="1" x14ac:dyDescent="0.3">
      <c r="A158" s="108"/>
    </row>
    <row r="159" spans="1:10" ht="27.6" customHeight="1" thickTop="1" thickBot="1" x14ac:dyDescent="0.3">
      <c r="B159" s="109" t="s">
        <v>87</v>
      </c>
      <c r="C159" s="110" t="s">
        <v>88</v>
      </c>
      <c r="D159" s="110" t="s">
        <v>89</v>
      </c>
      <c r="E159" s="110" t="s">
        <v>90</v>
      </c>
      <c r="F159" s="110" t="s">
        <v>91</v>
      </c>
      <c r="G159" s="110" t="s">
        <v>92</v>
      </c>
      <c r="H159" s="111" t="s">
        <v>93</v>
      </c>
      <c r="I159" s="112" t="s">
        <v>94</v>
      </c>
      <c r="J159" s="107"/>
    </row>
    <row r="160" spans="1:10" ht="13.8" x14ac:dyDescent="0.25">
      <c r="B160" s="113" t="s">
        <v>95</v>
      </c>
      <c r="C160" s="114"/>
      <c r="D160" s="115"/>
      <c r="E160" s="115"/>
      <c r="F160" s="115"/>
      <c r="G160" s="115"/>
      <c r="H160" s="116"/>
      <c r="I160" s="117"/>
      <c r="J160" s="107"/>
    </row>
    <row r="161" spans="2:13" ht="13.8" x14ac:dyDescent="0.25">
      <c r="B161" s="118" t="s">
        <v>96</v>
      </c>
      <c r="C161" s="119"/>
      <c r="D161" s="136"/>
      <c r="E161" s="136"/>
      <c r="F161" s="136"/>
      <c r="G161" s="136"/>
      <c r="H161" s="137"/>
      <c r="I161" s="138"/>
      <c r="J161" s="107"/>
    </row>
    <row r="162" spans="2:13" ht="26.4" x14ac:dyDescent="0.25">
      <c r="B162" s="118" t="s">
        <v>97</v>
      </c>
      <c r="C162" s="119"/>
      <c r="D162" s="120"/>
      <c r="E162" s="142"/>
      <c r="F162" s="136"/>
      <c r="G162" s="136"/>
      <c r="H162" s="137"/>
      <c r="I162" s="138"/>
      <c r="J162" s="107"/>
    </row>
    <row r="163" spans="2:13" ht="13.8" x14ac:dyDescent="0.25">
      <c r="B163" s="118" t="s">
        <v>98</v>
      </c>
      <c r="C163" s="119"/>
      <c r="D163" s="136"/>
      <c r="E163" s="136"/>
      <c r="F163" s="136"/>
      <c r="G163" s="136"/>
      <c r="H163" s="137"/>
      <c r="I163" s="138"/>
      <c r="J163" s="107"/>
    </row>
    <row r="164" spans="2:13" ht="13.8" x14ac:dyDescent="0.25">
      <c r="B164" s="118" t="s">
        <v>99</v>
      </c>
      <c r="C164" s="119"/>
      <c r="D164" s="136"/>
      <c r="E164" s="136"/>
      <c r="F164" s="136"/>
      <c r="G164" s="136"/>
      <c r="H164" s="137"/>
      <c r="I164" s="138"/>
      <c r="J164" s="107"/>
    </row>
    <row r="165" spans="2:13" ht="13.8" x14ac:dyDescent="0.25">
      <c r="B165" s="118" t="s">
        <v>100</v>
      </c>
      <c r="C165" s="119"/>
      <c r="D165" s="136"/>
      <c r="E165" s="136"/>
      <c r="F165" s="136"/>
      <c r="G165" s="136"/>
      <c r="H165" s="137"/>
      <c r="I165" s="138"/>
      <c r="J165" s="107"/>
    </row>
    <row r="166" spans="2:13" ht="26.4" x14ac:dyDescent="0.25">
      <c r="B166" s="118" t="s">
        <v>101</v>
      </c>
      <c r="C166" s="119"/>
      <c r="D166" s="136"/>
      <c r="E166" s="136"/>
      <c r="F166" s="136"/>
      <c r="G166" s="136"/>
      <c r="H166" s="137"/>
      <c r="I166" s="138"/>
      <c r="J166" s="107"/>
    </row>
    <row r="167" spans="2:13" ht="13.8" x14ac:dyDescent="0.25">
      <c r="B167" s="118" t="s">
        <v>102</v>
      </c>
      <c r="C167" s="119"/>
      <c r="D167" s="136"/>
      <c r="E167" s="136"/>
      <c r="F167" s="136"/>
      <c r="G167" s="136"/>
      <c r="H167" s="137"/>
      <c r="I167" s="138"/>
      <c r="J167" s="107"/>
    </row>
    <row r="168" spans="2:13" ht="13.8" x14ac:dyDescent="0.25">
      <c r="B168" s="118" t="s">
        <v>103</v>
      </c>
      <c r="C168" s="119"/>
      <c r="D168" s="120" t="s">
        <v>104</v>
      </c>
      <c r="E168" s="120"/>
      <c r="F168" s="136"/>
      <c r="G168" s="136"/>
      <c r="H168" s="137"/>
      <c r="I168" s="138"/>
      <c r="J168" s="107"/>
    </row>
    <row r="169" spans="2:13" ht="13.8" x14ac:dyDescent="0.25">
      <c r="B169" s="118" t="s">
        <v>105</v>
      </c>
      <c r="C169" s="119"/>
      <c r="D169" s="136"/>
      <c r="E169" s="136"/>
      <c r="F169" s="136"/>
      <c r="G169" s="136"/>
      <c r="H169" s="137"/>
      <c r="I169" s="138"/>
      <c r="J169" s="107"/>
    </row>
    <row r="170" spans="2:13" ht="26.4" x14ac:dyDescent="0.25">
      <c r="B170" s="121" t="s">
        <v>106</v>
      </c>
      <c r="C170" s="119"/>
      <c r="D170" s="136"/>
      <c r="E170" s="136"/>
      <c r="F170" s="136"/>
      <c r="G170" s="136"/>
      <c r="H170" s="137"/>
      <c r="I170" s="138"/>
      <c r="J170" s="107"/>
    </row>
    <row r="171" spans="2:13" ht="13.8" x14ac:dyDescent="0.25">
      <c r="B171" s="121" t="s">
        <v>107</v>
      </c>
      <c r="C171" s="122"/>
      <c r="D171" s="139"/>
      <c r="E171" s="139"/>
      <c r="F171" s="139"/>
      <c r="G171" s="139"/>
      <c r="H171" s="140"/>
      <c r="I171" s="141"/>
      <c r="J171" s="107"/>
    </row>
    <row r="172" spans="2:13" ht="14.4" thickBot="1" x14ac:dyDescent="0.3">
      <c r="B172" s="123" t="s">
        <v>108</v>
      </c>
      <c r="C172" s="124"/>
      <c r="D172" s="125"/>
      <c r="E172" s="125"/>
      <c r="F172" s="125"/>
      <c r="G172" s="125"/>
      <c r="H172" s="126"/>
      <c r="I172" s="127"/>
      <c r="J172" s="107"/>
    </row>
    <row r="173" spans="2:13" ht="14.4" thickTop="1" x14ac:dyDescent="0.25">
      <c r="B173" s="108"/>
      <c r="C173" s="107"/>
      <c r="D173" s="107"/>
      <c r="E173" s="107"/>
      <c r="F173" s="107"/>
      <c r="G173" s="107"/>
      <c r="H173" s="107"/>
      <c r="I173" s="107"/>
      <c r="J173" s="107"/>
    </row>
    <row r="174" spans="2:13" ht="13.8" x14ac:dyDescent="0.25">
      <c r="B174" s="128" t="s">
        <v>109</v>
      </c>
      <c r="D174" s="237" t="s">
        <v>110</v>
      </c>
      <c r="E174" s="237"/>
      <c r="F174" s="237"/>
      <c r="G174" s="237"/>
      <c r="H174" s="237"/>
      <c r="I174" s="237"/>
      <c r="J174" s="107"/>
    </row>
    <row r="175" spans="2:13" ht="13.8" x14ac:dyDescent="0.25">
      <c r="B175" s="129" t="s">
        <v>111</v>
      </c>
      <c r="D175" s="238" t="s">
        <v>112</v>
      </c>
      <c r="E175" s="238"/>
      <c r="F175" s="238"/>
      <c r="G175" s="238"/>
      <c r="H175" s="238"/>
      <c r="I175" s="238"/>
      <c r="J175" s="107"/>
      <c r="K175" s="107"/>
      <c r="L175" s="107"/>
      <c r="M175" s="107"/>
    </row>
    <row r="176" spans="2:13" ht="13.8" x14ac:dyDescent="0.25">
      <c r="B176" s="130" t="s">
        <v>113</v>
      </c>
      <c r="D176" s="238" t="s">
        <v>114</v>
      </c>
      <c r="E176" s="238"/>
      <c r="F176" s="238"/>
      <c r="G176" s="238"/>
      <c r="H176" s="238"/>
      <c r="I176" s="238"/>
      <c r="J176" s="107"/>
      <c r="K176" s="107"/>
      <c r="L176" s="107"/>
      <c r="M176" s="107"/>
    </row>
    <row r="177" spans="2:13" ht="13.95" customHeight="1" x14ac:dyDescent="0.25">
      <c r="B177" s="131" t="s">
        <v>115</v>
      </c>
      <c r="D177" s="181" t="s">
        <v>116</v>
      </c>
      <c r="E177" s="181"/>
      <c r="F177" s="181"/>
      <c r="G177" s="181"/>
      <c r="H177" s="181"/>
      <c r="I177" s="181"/>
      <c r="J177" s="107"/>
      <c r="K177" s="107"/>
      <c r="L177" s="107"/>
      <c r="M177" s="107"/>
    </row>
    <row r="178" spans="2:13" ht="13.8" x14ac:dyDescent="0.25">
      <c r="D178" s="181"/>
      <c r="E178" s="181"/>
      <c r="F178" s="181"/>
      <c r="G178" s="181"/>
      <c r="H178" s="181"/>
      <c r="I178" s="181"/>
      <c r="J178" s="107"/>
    </row>
  </sheetData>
  <autoFilter ref="B134:I134" xr:uid="{0500A76B-097B-4B7D-9BA6-A61A3B73382E}"/>
  <mergeCells count="41">
    <mergeCell ref="B89:G89"/>
    <mergeCell ref="B90:G90"/>
    <mergeCell ref="B91:G91"/>
    <mergeCell ref="D177:I178"/>
    <mergeCell ref="A1:H1"/>
    <mergeCell ref="B153:I153"/>
    <mergeCell ref="D174:I174"/>
    <mergeCell ref="D175:I175"/>
    <mergeCell ref="D176:I176"/>
    <mergeCell ref="A8:H8"/>
    <mergeCell ref="A9:H9"/>
    <mergeCell ref="B88:I88"/>
    <mergeCell ref="A132:H132"/>
    <mergeCell ref="A11:H16"/>
    <mergeCell ref="A46:H56"/>
    <mergeCell ref="B59:F59"/>
    <mergeCell ref="B96:G96"/>
    <mergeCell ref="B92:G92"/>
    <mergeCell ref="B97:G97"/>
    <mergeCell ref="B114:F114"/>
    <mergeCell ref="A127:H130"/>
    <mergeCell ref="B106:F106"/>
    <mergeCell ref="B107:F107"/>
    <mergeCell ref="B104:F104"/>
    <mergeCell ref="B105:F105"/>
    <mergeCell ref="A120:H121"/>
    <mergeCell ref="B93:G93"/>
    <mergeCell ref="B94:G94"/>
    <mergeCell ref="B95:G95"/>
    <mergeCell ref="B98:G98"/>
    <mergeCell ref="K1:M3"/>
    <mergeCell ref="K88:O88"/>
    <mergeCell ref="A39:D39"/>
    <mergeCell ref="K18:M39"/>
    <mergeCell ref="A18:H37"/>
    <mergeCell ref="A75:H84"/>
    <mergeCell ref="B87:G87"/>
    <mergeCell ref="B62:F62"/>
    <mergeCell ref="B69:F69"/>
    <mergeCell ref="B60:F60"/>
    <mergeCell ref="B61:F61"/>
  </mergeCells>
  <conditionalFormatting sqref="A42">
    <cfRule type="cellIs" dxfId="6" priority="12" operator="equal">
      <formula>"Nee"</formula>
    </cfRule>
    <cfRule type="cellIs" dxfId="5" priority="13" operator="equal">
      <formula>"Ja"</formula>
    </cfRule>
  </conditionalFormatting>
  <conditionalFormatting sqref="E135:E143">
    <cfRule type="containsText" dxfId="4" priority="3" operator="containsText" text="Laag of geen risico">
      <formula>NOT(ISERROR(SEARCH("Laag of geen risico",E135)))</formula>
    </cfRule>
    <cfRule type="containsText" dxfId="3" priority="4" operator="containsText" text="Gemiddeld risico">
      <formula>NOT(ISERROR(SEARCH("Gemiddeld risico",E135)))</formula>
    </cfRule>
    <cfRule type="containsText" dxfId="2" priority="5" operator="containsText" text="Hoog risico">
      <formula>NOT(ISERROR(SEARCH("Hoog risico",E135)))</formula>
    </cfRule>
  </conditionalFormatting>
  <conditionalFormatting sqref="I135:I143">
    <cfRule type="containsText" dxfId="1" priority="2" operator="containsText" text="Nee">
      <formula>NOT(ISERROR(SEARCH("Nee",I135)))</formula>
    </cfRule>
  </conditionalFormatting>
  <dataValidations count="3">
    <dataValidation type="list" allowBlank="1" showInputMessage="1" showErrorMessage="1" sqref="A42 H105:I114 H60:I69 I89:I98 F135:F143 H135:H143" xr:uid="{C487D854-9131-4EBE-93BD-F717BB779244}">
      <formula1>"Ja,Nee"</formula1>
    </dataValidation>
    <dataValidation type="list" allowBlank="1" showInputMessage="1" showErrorMessage="1" sqref="E135:E143" xr:uid="{17DB6F42-60C2-4DE1-8A0C-3875BFC9523A}">
      <formula1>#REF!</formula1>
    </dataValidation>
    <dataValidation type="list" allowBlank="1" showInputMessage="1" showErrorMessage="1" sqref="C135:C143" xr:uid="{EE41548C-5437-4825-8620-86ED2ADAF709}">
      <formula1>"Existence,Completeness,Accuracy,Cut-off,Valuation,Presentation,Rights &amp; obligations"</formula1>
    </dataValidation>
  </dataValidations>
  <hyperlinks>
    <hyperlink ref="D175" r:id="rId1" xr:uid="{DF50D0FA-6F50-49BB-88DD-97047769C5EF}"/>
    <hyperlink ref="D176" r:id="rId2" xr:uid="{B9718907-B344-47A2-ACB0-D3A4D0F0ED28}"/>
  </hyperlinks>
  <printOptions horizontalCentered="1"/>
  <pageMargins left="0.19685039370078741" right="0.19685039370078741" top="0.19685039370078741" bottom="0.39370078740157483" header="0.19685039370078741" footer="0.19685039370078741"/>
  <pageSetup paperSize="9" scale="67" fitToHeight="0" orientation="landscape" r:id="rId3"/>
  <headerFooter>
    <oddFooter>&amp;L&amp;F - &amp;A&amp;C&amp;P/&amp;N&amp;R&amp;D</oddFooter>
  </headerFooter>
  <rowBreaks count="1" manualBreakCount="1">
    <brk id="72" max="16383" man="1"/>
  </rowBreaks>
  <ignoredErrors>
    <ignoredError sqref="I1:I3 B2:B3 B42:B43 I135:I143 I144" unlockedFormula="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8D8DC-E820-45A2-A1B6-F1855AD9C0EA}">
  <sheetPr codeName="Sheet3">
    <pageSetUpPr fitToPage="1"/>
  </sheetPr>
  <dimension ref="A1:S50"/>
  <sheetViews>
    <sheetView showGridLines="0" showZeros="0" zoomScale="80" zoomScaleNormal="80" workbookViewId="0">
      <selection activeCell="A8" sqref="A8:G32"/>
    </sheetView>
  </sheetViews>
  <sheetFormatPr defaultColWidth="8.69921875" defaultRowHeight="13.2" x14ac:dyDescent="0.25"/>
  <cols>
    <col min="1" max="1" width="44.19921875" style="2" customWidth="1"/>
    <col min="2" max="2" width="37.19921875" style="2" customWidth="1"/>
    <col min="3" max="3" width="42.59765625" style="2" customWidth="1"/>
    <col min="4" max="4" width="10.59765625" style="2" customWidth="1"/>
    <col min="5" max="5" width="16.69921875" style="2" customWidth="1"/>
    <col min="6" max="6" width="20.5" style="2" customWidth="1"/>
    <col min="7" max="7" width="7.69921875" style="2" customWidth="1"/>
    <col min="8" max="8" width="8.19921875" style="2" customWidth="1"/>
    <col min="9" max="10" width="10.3984375" style="2" customWidth="1"/>
    <col min="11" max="11" width="11" style="2" customWidth="1"/>
    <col min="12" max="12" width="1.69921875" style="2" customWidth="1"/>
    <col min="13" max="13" width="13.19921875" style="2" customWidth="1"/>
    <col min="14" max="16384" width="8.69921875" style="2"/>
  </cols>
  <sheetData>
    <row r="1" spans="1:19" ht="30" customHeight="1" x14ac:dyDescent="0.25">
      <c r="A1" s="100" t="s">
        <v>117</v>
      </c>
      <c r="B1" s="101"/>
      <c r="C1" s="101"/>
      <c r="D1" s="101"/>
      <c r="E1" s="101"/>
      <c r="F1" s="101"/>
      <c r="G1" s="101"/>
      <c r="H1" s="101"/>
      <c r="I1" s="101"/>
      <c r="J1" s="102"/>
      <c r="K1" s="11" t="str">
        <f>Inleiding!K1</f>
        <v>Referentie</v>
      </c>
      <c r="M1" s="6"/>
      <c r="N1" s="6"/>
      <c r="O1" s="6"/>
      <c r="P1" s="6"/>
      <c r="Q1" s="6"/>
    </row>
    <row r="2" spans="1:19" ht="13.2" customHeight="1" x14ac:dyDescent="0.25">
      <c r="A2" s="10" t="s">
        <v>3</v>
      </c>
      <c r="B2" s="8" t="str">
        <f>Inleiding!B2</f>
        <v>Entiteit XYZ</v>
      </c>
      <c r="C2" s="12"/>
      <c r="D2" s="12"/>
      <c r="E2" s="12"/>
      <c r="F2" s="12"/>
      <c r="G2" s="12"/>
      <c r="H2" s="12"/>
      <c r="I2" s="253" t="s">
        <v>5</v>
      </c>
      <c r="J2" s="254"/>
      <c r="K2" s="17">
        <f>Inleiding!K2</f>
        <v>0</v>
      </c>
      <c r="M2" s="6"/>
      <c r="N2" s="6"/>
      <c r="O2" s="6"/>
      <c r="P2" s="6"/>
      <c r="Q2" s="6"/>
    </row>
    <row r="3" spans="1:19" ht="13.95" customHeight="1" x14ac:dyDescent="0.25">
      <c r="A3" s="1" t="s">
        <v>6</v>
      </c>
      <c r="B3" s="9">
        <f>Inleiding!B3</f>
        <v>45291</v>
      </c>
      <c r="C3" s="12"/>
      <c r="D3" s="12"/>
      <c r="E3" s="12"/>
      <c r="F3" s="12"/>
      <c r="G3" s="12"/>
      <c r="H3" s="12"/>
      <c r="I3" s="253" t="s">
        <v>7</v>
      </c>
      <c r="J3" s="254"/>
      <c r="K3" s="83">
        <f>Inleiding!K3</f>
        <v>44927</v>
      </c>
      <c r="M3" s="4"/>
      <c r="N3" s="4"/>
      <c r="O3" s="4"/>
      <c r="P3" s="4"/>
      <c r="Q3" s="4"/>
    </row>
    <row r="4" spans="1:19" x14ac:dyDescent="0.25">
      <c r="P4" s="14"/>
      <c r="Q4" s="14"/>
      <c r="R4" s="14"/>
      <c r="S4" s="14"/>
    </row>
    <row r="6" spans="1:19" ht="15.6" x14ac:dyDescent="0.3">
      <c r="A6" s="5" t="s">
        <v>118</v>
      </c>
    </row>
    <row r="8" spans="1:19" ht="13.2" customHeight="1" x14ac:dyDescent="0.25">
      <c r="A8" s="259" t="s">
        <v>29</v>
      </c>
      <c r="B8" s="260"/>
      <c r="C8" s="260"/>
      <c r="D8" s="260"/>
      <c r="E8" s="260"/>
      <c r="F8" s="260"/>
      <c r="G8" s="261"/>
    </row>
    <row r="9" spans="1:19" ht="13.2" customHeight="1" x14ac:dyDescent="0.25">
      <c r="A9" s="262"/>
      <c r="B9" s="263"/>
      <c r="C9" s="263"/>
      <c r="D9" s="263"/>
      <c r="E9" s="263"/>
      <c r="F9" s="263"/>
      <c r="G9" s="264"/>
    </row>
    <row r="10" spans="1:19" ht="13.2" customHeight="1" x14ac:dyDescent="0.25">
      <c r="A10" s="262"/>
      <c r="B10" s="263"/>
      <c r="C10" s="263"/>
      <c r="D10" s="263"/>
      <c r="E10" s="263"/>
      <c r="F10" s="263"/>
      <c r="G10" s="264"/>
    </row>
    <row r="11" spans="1:19" ht="13.2" customHeight="1" x14ac:dyDescent="0.25">
      <c r="A11" s="262"/>
      <c r="B11" s="263"/>
      <c r="C11" s="263"/>
      <c r="D11" s="263"/>
      <c r="E11" s="263"/>
      <c r="F11" s="263"/>
      <c r="G11" s="264"/>
    </row>
    <row r="12" spans="1:19" ht="13.2" customHeight="1" x14ac:dyDescent="0.25">
      <c r="A12" s="262"/>
      <c r="B12" s="263"/>
      <c r="C12" s="263"/>
      <c r="D12" s="263"/>
      <c r="E12" s="263"/>
      <c r="F12" s="263"/>
      <c r="G12" s="264"/>
    </row>
    <row r="13" spans="1:19" ht="13.2" customHeight="1" x14ac:dyDescent="0.25">
      <c r="A13" s="262"/>
      <c r="B13" s="263"/>
      <c r="C13" s="263"/>
      <c r="D13" s="263"/>
      <c r="E13" s="263"/>
      <c r="F13" s="263"/>
      <c r="G13" s="264"/>
    </row>
    <row r="14" spans="1:19" ht="13.2" customHeight="1" x14ac:dyDescent="0.25">
      <c r="A14" s="262"/>
      <c r="B14" s="263"/>
      <c r="C14" s="263"/>
      <c r="D14" s="263"/>
      <c r="E14" s="263"/>
      <c r="F14" s="263"/>
      <c r="G14" s="264"/>
    </row>
    <row r="15" spans="1:19" ht="13.2" customHeight="1" x14ac:dyDescent="0.25">
      <c r="A15" s="262"/>
      <c r="B15" s="263"/>
      <c r="C15" s="263"/>
      <c r="D15" s="263"/>
      <c r="E15" s="263"/>
      <c r="F15" s="263"/>
      <c r="G15" s="264"/>
    </row>
    <row r="16" spans="1:19" ht="13.2" customHeight="1" x14ac:dyDescent="0.25">
      <c r="A16" s="262"/>
      <c r="B16" s="263"/>
      <c r="C16" s="263"/>
      <c r="D16" s="263"/>
      <c r="E16" s="263"/>
      <c r="F16" s="263"/>
      <c r="G16" s="264"/>
    </row>
    <row r="17" spans="1:7" ht="13.2" customHeight="1" x14ac:dyDescent="0.25">
      <c r="A17" s="262"/>
      <c r="B17" s="263"/>
      <c r="C17" s="263"/>
      <c r="D17" s="263"/>
      <c r="E17" s="263"/>
      <c r="F17" s="263"/>
      <c r="G17" s="264"/>
    </row>
    <row r="18" spans="1:7" ht="13.2" customHeight="1" x14ac:dyDescent="0.25">
      <c r="A18" s="262"/>
      <c r="B18" s="263"/>
      <c r="C18" s="263"/>
      <c r="D18" s="263"/>
      <c r="E18" s="263"/>
      <c r="F18" s="263"/>
      <c r="G18" s="264"/>
    </row>
    <row r="19" spans="1:7" x14ac:dyDescent="0.25">
      <c r="A19" s="262"/>
      <c r="B19" s="263"/>
      <c r="C19" s="263"/>
      <c r="D19" s="263"/>
      <c r="E19" s="263"/>
      <c r="F19" s="263"/>
      <c r="G19" s="264"/>
    </row>
    <row r="20" spans="1:7" x14ac:dyDescent="0.25">
      <c r="A20" s="262"/>
      <c r="B20" s="263"/>
      <c r="C20" s="263"/>
      <c r="D20" s="263"/>
      <c r="E20" s="263"/>
      <c r="F20" s="263"/>
      <c r="G20" s="264"/>
    </row>
    <row r="21" spans="1:7" x14ac:dyDescent="0.25">
      <c r="A21" s="262"/>
      <c r="B21" s="263"/>
      <c r="C21" s="263"/>
      <c r="D21" s="263"/>
      <c r="E21" s="263"/>
      <c r="F21" s="263"/>
      <c r="G21" s="264"/>
    </row>
    <row r="22" spans="1:7" x14ac:dyDescent="0.25">
      <c r="A22" s="262"/>
      <c r="B22" s="263"/>
      <c r="C22" s="263"/>
      <c r="D22" s="263"/>
      <c r="E22" s="263"/>
      <c r="F22" s="263"/>
      <c r="G22" s="264"/>
    </row>
    <row r="23" spans="1:7" x14ac:dyDescent="0.25">
      <c r="A23" s="262"/>
      <c r="B23" s="263"/>
      <c r="C23" s="263"/>
      <c r="D23" s="263"/>
      <c r="E23" s="263"/>
      <c r="F23" s="263"/>
      <c r="G23" s="264"/>
    </row>
    <row r="24" spans="1:7" x14ac:dyDescent="0.25">
      <c r="A24" s="262"/>
      <c r="B24" s="263"/>
      <c r="C24" s="263"/>
      <c r="D24" s="263"/>
      <c r="E24" s="263"/>
      <c r="F24" s="263"/>
      <c r="G24" s="264"/>
    </row>
    <row r="25" spans="1:7" x14ac:dyDescent="0.25">
      <c r="A25" s="262"/>
      <c r="B25" s="263"/>
      <c r="C25" s="263"/>
      <c r="D25" s="263"/>
      <c r="E25" s="263"/>
      <c r="F25" s="263"/>
      <c r="G25" s="264"/>
    </row>
    <row r="26" spans="1:7" x14ac:dyDescent="0.25">
      <c r="A26" s="262"/>
      <c r="B26" s="263"/>
      <c r="C26" s="263"/>
      <c r="D26" s="263"/>
      <c r="E26" s="263"/>
      <c r="F26" s="263"/>
      <c r="G26" s="264"/>
    </row>
    <row r="27" spans="1:7" x14ac:dyDescent="0.25">
      <c r="A27" s="262"/>
      <c r="B27" s="263"/>
      <c r="C27" s="263"/>
      <c r="D27" s="263"/>
      <c r="E27" s="263"/>
      <c r="F27" s="263"/>
      <c r="G27" s="264"/>
    </row>
    <row r="28" spans="1:7" x14ac:dyDescent="0.25">
      <c r="A28" s="262"/>
      <c r="B28" s="263"/>
      <c r="C28" s="263"/>
      <c r="D28" s="263"/>
      <c r="E28" s="263"/>
      <c r="F28" s="263"/>
      <c r="G28" s="264"/>
    </row>
    <row r="29" spans="1:7" x14ac:dyDescent="0.25">
      <c r="A29" s="262"/>
      <c r="B29" s="263"/>
      <c r="C29" s="263"/>
      <c r="D29" s="263"/>
      <c r="E29" s="263"/>
      <c r="F29" s="263"/>
      <c r="G29" s="264"/>
    </row>
    <row r="30" spans="1:7" x14ac:dyDescent="0.25">
      <c r="A30" s="262"/>
      <c r="B30" s="263"/>
      <c r="C30" s="263"/>
      <c r="D30" s="263"/>
      <c r="E30" s="263"/>
      <c r="F30" s="263"/>
      <c r="G30" s="264"/>
    </row>
    <row r="31" spans="1:7" x14ac:dyDescent="0.25">
      <c r="A31" s="262"/>
      <c r="B31" s="263"/>
      <c r="C31" s="263"/>
      <c r="D31" s="263"/>
      <c r="E31" s="263"/>
      <c r="F31" s="263"/>
      <c r="G31" s="264"/>
    </row>
    <row r="32" spans="1:7" x14ac:dyDescent="0.25">
      <c r="A32" s="265"/>
      <c r="B32" s="266"/>
      <c r="C32" s="266"/>
      <c r="D32" s="266"/>
      <c r="E32" s="266"/>
      <c r="F32" s="266"/>
      <c r="G32" s="267"/>
    </row>
    <row r="35" spans="1:18" x14ac:dyDescent="0.25">
      <c r="A35" s="2" t="s">
        <v>119</v>
      </c>
    </row>
    <row r="37" spans="1:18" ht="68.400000000000006" customHeight="1" x14ac:dyDescent="0.25">
      <c r="A37" s="268" t="s">
        <v>57</v>
      </c>
      <c r="B37" s="257" t="s">
        <v>120</v>
      </c>
      <c r="C37" s="257" t="s">
        <v>121</v>
      </c>
      <c r="D37" s="257" t="s">
        <v>122</v>
      </c>
      <c r="E37" s="257" t="s">
        <v>123</v>
      </c>
      <c r="F37" s="257" t="s">
        <v>124</v>
      </c>
      <c r="G37" s="257" t="s">
        <v>125</v>
      </c>
      <c r="H37" s="257" t="s">
        <v>126</v>
      </c>
      <c r="I37" s="257"/>
      <c r="J37" s="257" t="s">
        <v>127</v>
      </c>
      <c r="K37" s="257" t="s">
        <v>128</v>
      </c>
      <c r="M37" s="255" t="s">
        <v>129</v>
      </c>
      <c r="N37" s="255"/>
      <c r="O37" s="255"/>
      <c r="P37" s="255"/>
      <c r="Q37" s="255"/>
    </row>
    <row r="38" spans="1:18" ht="34.200000000000003" customHeight="1" x14ac:dyDescent="0.25">
      <c r="A38" s="269"/>
      <c r="B38" s="258"/>
      <c r="C38" s="258"/>
      <c r="D38" s="258"/>
      <c r="E38" s="258"/>
      <c r="F38" s="258"/>
      <c r="G38" s="258"/>
      <c r="H38" s="85" t="s">
        <v>130</v>
      </c>
      <c r="I38" s="85" t="s">
        <v>131</v>
      </c>
      <c r="J38" s="258"/>
      <c r="K38" s="258"/>
      <c r="M38" s="256" t="s">
        <v>132</v>
      </c>
      <c r="N38" s="256"/>
      <c r="O38" s="256"/>
      <c r="P38" s="256"/>
      <c r="Q38" s="256"/>
    </row>
    <row r="39" spans="1:18" s="22" customFormat="1" ht="27.6" customHeight="1" x14ac:dyDescent="0.25">
      <c r="A39" s="135" t="str">
        <f>IF('Inzicht in IC verkopen'!H135="Ja",'Inzicht in IC verkopen'!A135,)</f>
        <v>Verkopen - Completeness</v>
      </c>
      <c r="B39" s="135" t="str">
        <f>IF('Inzicht in IC verkopen'!H135="Ja",'Inzicht in IC verkopen'!D135,)</f>
        <v>Risico op fictieve verkopen</v>
      </c>
      <c r="C39" s="20"/>
      <c r="D39" s="24"/>
      <c r="E39" s="24"/>
      <c r="F39" s="24"/>
      <c r="G39" s="24"/>
      <c r="H39" s="24"/>
      <c r="I39" s="24"/>
      <c r="J39" s="26"/>
      <c r="K39" s="24" t="s">
        <v>53</v>
      </c>
      <c r="L39" s="2"/>
      <c r="N39" s="56"/>
      <c r="O39" s="56"/>
      <c r="P39" s="56"/>
      <c r="Q39" s="56"/>
      <c r="R39" s="2"/>
    </row>
    <row r="40" spans="1:18" s="22" customFormat="1" ht="60.6" customHeight="1" x14ac:dyDescent="0.25">
      <c r="A40" s="135" t="str">
        <f>IF('Inzicht in IC verkopen'!H136="Ja",'Inzicht in IC verkopen'!A136,)</f>
        <v>Handelsvorderingen - Accuracy</v>
      </c>
      <c r="B40" s="135" t="str">
        <f>IF('Inzicht in IC verkopen'!H136="Ja",'Inzicht in IC verkopen'!D136,)</f>
        <v>Risico op fictieve verkopen</v>
      </c>
      <c r="C40" s="20"/>
      <c r="D40" s="24"/>
      <c r="E40" s="24"/>
      <c r="F40" s="24"/>
      <c r="G40" s="24"/>
      <c r="H40" s="24"/>
      <c r="I40" s="24"/>
      <c r="J40" s="26"/>
      <c r="K40" s="24" t="s">
        <v>36</v>
      </c>
      <c r="L40" s="2"/>
      <c r="R40" s="2"/>
    </row>
    <row r="41" spans="1:18" s="22" customFormat="1" x14ac:dyDescent="0.25">
      <c r="A41" s="135">
        <f>IF('Inzicht in IC verkopen'!H137="Ja",'Inzicht in IC verkopen'!A137,)</f>
        <v>0</v>
      </c>
      <c r="B41" s="135">
        <f>IF('Inzicht in IC verkopen'!H137="Ja",'Inzicht in IC verkopen'!D137,)</f>
        <v>0</v>
      </c>
      <c r="C41" s="20"/>
      <c r="D41" s="24"/>
      <c r="E41" s="24"/>
      <c r="F41" s="24"/>
      <c r="G41" s="24"/>
      <c r="H41" s="24"/>
      <c r="I41" s="24"/>
      <c r="J41" s="26"/>
      <c r="K41" s="24"/>
      <c r="L41" s="2"/>
    </row>
    <row r="42" spans="1:18" s="22" customFormat="1" x14ac:dyDescent="0.25">
      <c r="A42" s="135" t="str">
        <f>IF('Inzicht in IC verkopen'!H138="Ja",'Inzicht in IC verkopen'!A138,)</f>
        <v>Vorderingen - Accuracy</v>
      </c>
      <c r="B42" s="135" t="str">
        <f>IF('Inzicht in IC verkopen'!H138="Ja",'Inzicht in IC verkopen'!D138,)</f>
        <v>Dubieuze debiteuren</v>
      </c>
      <c r="C42" s="20"/>
      <c r="D42" s="24"/>
      <c r="E42" s="24"/>
      <c r="F42" s="24"/>
      <c r="G42" s="24"/>
      <c r="H42" s="24"/>
      <c r="I42" s="24"/>
      <c r="J42" s="26"/>
      <c r="K42" s="24" t="s">
        <v>36</v>
      </c>
      <c r="L42" s="2"/>
    </row>
    <row r="43" spans="1:18" s="22" customFormat="1" x14ac:dyDescent="0.25">
      <c r="A43" s="135">
        <f>IF('Inzicht in IC verkopen'!H139="Ja",'Inzicht in IC verkopen'!A139,)</f>
        <v>0</v>
      </c>
      <c r="B43" s="135">
        <f>IF('Inzicht in IC verkopen'!H139="Ja",'Inzicht in IC verkopen'!D139,)</f>
        <v>0</v>
      </c>
      <c r="C43" s="20"/>
      <c r="D43" s="24"/>
      <c r="E43" s="24"/>
      <c r="F43" s="24"/>
      <c r="G43" s="24"/>
      <c r="H43" s="24"/>
      <c r="I43" s="24"/>
      <c r="J43" s="26"/>
      <c r="K43" s="24"/>
      <c r="L43" s="2"/>
    </row>
    <row r="44" spans="1:18" s="22" customFormat="1" x14ac:dyDescent="0.25">
      <c r="A44" s="135">
        <f>IF('Inzicht in IC verkopen'!H140="Ja",'Inzicht in IC verkopen'!A140,)</f>
        <v>0</v>
      </c>
      <c r="B44" s="135">
        <f>IF('Inzicht in IC verkopen'!H140="Ja",'Inzicht in IC verkopen'!D140,)</f>
        <v>0</v>
      </c>
      <c r="C44" s="20"/>
      <c r="D44" s="24"/>
      <c r="E44" s="24"/>
      <c r="F44" s="24"/>
      <c r="G44" s="24"/>
      <c r="H44" s="24"/>
      <c r="I44" s="24"/>
      <c r="J44" s="26"/>
      <c r="K44" s="24"/>
      <c r="L44" s="2"/>
    </row>
    <row r="45" spans="1:18" s="22" customFormat="1" x14ac:dyDescent="0.25">
      <c r="A45" s="135">
        <f>IF('Inzicht in IC verkopen'!H141="Ja",'Inzicht in IC verkopen'!A141,)</f>
        <v>0</v>
      </c>
      <c r="B45" s="135">
        <f>IF('Inzicht in IC verkopen'!H141="Ja",'Inzicht in IC verkopen'!D141,)</f>
        <v>0</v>
      </c>
      <c r="C45" s="20"/>
      <c r="D45" s="24"/>
      <c r="E45" s="24"/>
      <c r="F45" s="24"/>
      <c r="G45" s="24"/>
      <c r="H45" s="24"/>
      <c r="I45" s="24"/>
      <c r="J45" s="26"/>
      <c r="K45" s="24"/>
      <c r="L45" s="2"/>
    </row>
    <row r="46" spans="1:18" s="22" customFormat="1" x14ac:dyDescent="0.25">
      <c r="A46" s="135">
        <f>IF('Inzicht in IC verkopen'!H142="Ja",'Inzicht in IC verkopen'!A142,)</f>
        <v>0</v>
      </c>
      <c r="B46" s="135">
        <f>IF('Inzicht in IC verkopen'!H142="Ja",'Inzicht in IC verkopen'!D142,)</f>
        <v>0</v>
      </c>
      <c r="C46" s="20"/>
      <c r="D46" s="24"/>
      <c r="E46" s="24"/>
      <c r="F46" s="24"/>
      <c r="G46" s="24"/>
      <c r="H46" s="24"/>
      <c r="I46" s="24"/>
      <c r="J46" s="26"/>
      <c r="K46" s="24"/>
      <c r="L46" s="2"/>
    </row>
    <row r="47" spans="1:18" s="22" customFormat="1" x14ac:dyDescent="0.25">
      <c r="A47" s="135">
        <f>IF('Inzicht in IC verkopen'!H143="Ja",'Inzicht in IC verkopen'!A143,)</f>
        <v>0</v>
      </c>
      <c r="B47" s="135">
        <f>IF('Inzicht in IC verkopen'!H143="Ja",'Inzicht in IC verkopen'!D143,)</f>
        <v>0</v>
      </c>
      <c r="C47" s="20"/>
      <c r="D47" s="24"/>
      <c r="E47" s="24"/>
      <c r="F47" s="24"/>
      <c r="G47" s="24"/>
      <c r="H47" s="24"/>
      <c r="I47" s="24"/>
      <c r="J47" s="26"/>
      <c r="K47" s="24"/>
      <c r="L47" s="2"/>
    </row>
    <row r="50" spans="11:11" x14ac:dyDescent="0.25">
      <c r="K50" s="133" t="s">
        <v>133</v>
      </c>
    </row>
  </sheetData>
  <autoFilter ref="A37:K38" xr:uid="{FCA8D8DC-E820-45A2-A1B6-F1855AD9C0EA}">
    <filterColumn colId="7" showButton="0"/>
  </autoFilter>
  <mergeCells count="15">
    <mergeCell ref="I2:J2"/>
    <mergeCell ref="I3:J3"/>
    <mergeCell ref="M37:Q37"/>
    <mergeCell ref="M38:Q38"/>
    <mergeCell ref="G37:G38"/>
    <mergeCell ref="H37:I37"/>
    <mergeCell ref="J37:J38"/>
    <mergeCell ref="K37:K38"/>
    <mergeCell ref="A8:G32"/>
    <mergeCell ref="E37:E38"/>
    <mergeCell ref="F37:F38"/>
    <mergeCell ref="A37:A38"/>
    <mergeCell ref="B37:B38"/>
    <mergeCell ref="C37:C38"/>
    <mergeCell ref="D37:D38"/>
  </mergeCells>
  <conditionalFormatting sqref="K39:K47">
    <cfRule type="containsText" dxfId="0" priority="1" operator="containsText" text="Nee">
      <formula>NOT(ISERROR(SEARCH("Nee",K39)))</formula>
    </cfRule>
  </conditionalFormatting>
  <dataValidations count="4">
    <dataValidation type="list" allowBlank="1" showInputMessage="1" showErrorMessage="1" sqref="G39:G47 K39:K47" xr:uid="{09C0ACBC-9264-47BF-A06B-17B3EEA51E0D}">
      <formula1>"Ja,Nee"</formula1>
    </dataValidation>
    <dataValidation type="list" allowBlank="1" showInputMessage="1" showErrorMessage="1" sqref="F39:F47" xr:uid="{4B727FCD-E481-4B6B-997C-230F75FF5258}">
      <formula1>"Op rotatiebasis,Jaarlijks te herhalen"</formula1>
    </dataValidation>
    <dataValidation type="list" allowBlank="1" showInputMessage="1" showErrorMessage="1" sqref="E39:E47" xr:uid="{C2EF6D93-9E3B-40AA-A82B-F7D76A8E8091}">
      <formula1>"Dagelijks,Wekelijks,Maandelijks,Kwartaal,Semesterieel"</formula1>
    </dataValidation>
    <dataValidation type="list" allowBlank="1" showInputMessage="1" showErrorMessage="1" sqref="D39:D47" xr:uid="{F5B54ECD-F9E9-4BD3-833F-673C194FB5F5}">
      <formula1>"Manueel,Automatisch"</formula1>
    </dataValidation>
  </dataValidations>
  <hyperlinks>
    <hyperlink ref="M38:Q38" location="'Sampling considerations'!A1" display="Zie &quot;Sampling consideration&quot; tab voor meer guidance." xr:uid="{814F9BBD-80E3-46CE-8972-F58C5E75AE66}"/>
    <hyperlink ref="K50" location="'Inzicht in IC verkopen'!A109" display="Terug naar Tab &quot;Inzicht in IC verkopen&quot;" xr:uid="{53E1A8FE-29B2-4548-AB02-C7852B5D8525}"/>
  </hyperlinks>
  <printOptions horizontalCentered="1"/>
  <pageMargins left="0.19685039370078741" right="0.19685039370078741" top="0.19685039370078741" bottom="0.39370078740157483" header="0.19685039370078741" footer="0.19685039370078741"/>
  <pageSetup paperSize="9" scale="60" fitToHeight="0" orientation="landscape" r:id="rId1"/>
  <headerFooter>
    <oddFooter>&amp;L&amp;F -&amp;A&amp;C&amp;P/&amp;N&amp;R&amp;D</oddFooter>
  </headerFooter>
  <ignoredErrors>
    <ignoredError sqref="B2:B3 K1:K3 A39:A47 B39:B4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F603-39ED-4605-941D-CA0A63AA3637}">
  <sheetPr codeName="Sheet4">
    <tabColor theme="5" tint="0.79998168889431442"/>
    <pageSetUpPr fitToPage="1"/>
  </sheetPr>
  <dimension ref="A1:S169"/>
  <sheetViews>
    <sheetView showGridLines="0" topLeftCell="A79" zoomScale="80" zoomScaleNormal="80" zoomScaleSheetLayoutView="85" workbookViewId="0">
      <selection activeCell="C21" sqref="C21"/>
    </sheetView>
  </sheetViews>
  <sheetFormatPr defaultColWidth="8.69921875" defaultRowHeight="13.2" x14ac:dyDescent="0.25"/>
  <cols>
    <col min="1" max="1" width="8.69921875" style="60"/>
    <col min="2" max="2" width="10.19921875" style="60" customWidth="1"/>
    <col min="3" max="3" width="121.8984375" style="60" bestFit="1" customWidth="1"/>
    <col min="4" max="4" width="40.09765625" style="61" customWidth="1"/>
    <col min="5" max="5" width="9.8984375" style="61" customWidth="1"/>
    <col min="6" max="6" width="14.5" style="61" bestFit="1" customWidth="1"/>
    <col min="7" max="7" width="15" style="61" customWidth="1"/>
    <col min="8" max="16384" width="8.69921875" style="60"/>
  </cols>
  <sheetData>
    <row r="1" spans="1:13" s="2" customFormat="1" ht="30" customHeight="1" x14ac:dyDescent="0.25">
      <c r="A1" s="154" t="s">
        <v>134</v>
      </c>
      <c r="B1" s="155"/>
      <c r="C1" s="155"/>
      <c r="D1" s="155"/>
      <c r="E1" s="155"/>
      <c r="F1" s="155"/>
      <c r="G1" s="57" t="str">
        <f>Inleiding!K1</f>
        <v>Referentie</v>
      </c>
      <c r="I1" s="58"/>
      <c r="J1" s="58"/>
      <c r="K1" s="58"/>
      <c r="L1" s="58"/>
      <c r="M1" s="58"/>
    </row>
    <row r="2" spans="1:13" s="2" customFormat="1" ht="13.2" customHeight="1" x14ac:dyDescent="0.25">
      <c r="A2" s="10" t="s">
        <v>3</v>
      </c>
      <c r="B2" s="8" t="str">
        <f>Inleiding!B2</f>
        <v>Entiteit XYZ</v>
      </c>
      <c r="C2" s="12"/>
      <c r="D2" s="42"/>
      <c r="E2" s="42"/>
      <c r="F2" s="44" t="s">
        <v>5</v>
      </c>
      <c r="G2" s="19">
        <f>Inleiding!K2</f>
        <v>0</v>
      </c>
      <c r="I2" s="58"/>
      <c r="J2" s="58"/>
      <c r="K2" s="58"/>
      <c r="L2" s="58"/>
      <c r="M2" s="58"/>
    </row>
    <row r="3" spans="1:13" s="2" customFormat="1" x14ac:dyDescent="0.25">
      <c r="A3" s="1" t="s">
        <v>6</v>
      </c>
      <c r="B3" s="9">
        <f>Inleiding!B3</f>
        <v>45291</v>
      </c>
      <c r="C3" s="12"/>
      <c r="D3" s="42"/>
      <c r="E3" s="42"/>
      <c r="F3" s="44" t="s">
        <v>7</v>
      </c>
      <c r="G3" s="84">
        <f>Inleiding!K3</f>
        <v>44927</v>
      </c>
      <c r="I3" s="59"/>
      <c r="J3" s="59"/>
      <c r="K3" s="59"/>
      <c r="L3" s="59"/>
      <c r="M3" s="59"/>
    </row>
    <row r="4" spans="1:13" s="2" customFormat="1" x14ac:dyDescent="0.25">
      <c r="D4" s="18"/>
      <c r="E4" s="18"/>
      <c r="F4" s="18"/>
      <c r="G4" s="18"/>
      <c r="J4" s="27"/>
      <c r="K4" s="27"/>
      <c r="L4" s="27"/>
      <c r="M4" s="27"/>
    </row>
    <row r="5" spans="1:13" s="2" customFormat="1" ht="13.2" customHeight="1" x14ac:dyDescent="0.25">
      <c r="D5" s="18"/>
      <c r="E5" s="18"/>
      <c r="F5" s="18"/>
      <c r="G5" s="18"/>
      <c r="I5" s="18"/>
      <c r="J5" s="18"/>
      <c r="K5" s="18"/>
      <c r="L5" s="18"/>
      <c r="M5" s="18"/>
    </row>
    <row r="6" spans="1:13" s="2" customFormat="1" ht="13.2" customHeight="1" x14ac:dyDescent="0.25">
      <c r="A6" s="271" t="s">
        <v>135</v>
      </c>
      <c r="B6" s="271"/>
      <c r="C6" s="271"/>
      <c r="D6" s="271"/>
      <c r="E6" s="271"/>
      <c r="F6" s="271"/>
      <c r="G6" s="271"/>
    </row>
    <row r="7" spans="1:13" x14ac:dyDescent="0.25">
      <c r="A7" s="271"/>
      <c r="B7" s="271"/>
      <c r="C7" s="271"/>
      <c r="D7" s="271"/>
      <c r="E7" s="271"/>
      <c r="F7" s="271"/>
      <c r="G7" s="271"/>
    </row>
    <row r="8" spans="1:13" x14ac:dyDescent="0.25">
      <c r="A8" s="271"/>
      <c r="B8" s="271"/>
      <c r="C8" s="271"/>
      <c r="D8" s="271"/>
      <c r="E8" s="271"/>
      <c r="F8" s="271"/>
      <c r="G8" s="271"/>
    </row>
    <row r="9" spans="1:13" ht="45.6" customHeight="1" x14ac:dyDescent="0.25">
      <c r="A9" s="271"/>
      <c r="B9" s="271"/>
      <c r="C9" s="271"/>
      <c r="D9" s="271"/>
      <c r="E9" s="271"/>
      <c r="F9" s="271"/>
      <c r="G9" s="271"/>
    </row>
    <row r="12" spans="1:13" x14ac:dyDescent="0.25">
      <c r="A12" s="69" t="s">
        <v>136</v>
      </c>
      <c r="B12" s="70" t="s">
        <v>137</v>
      </c>
      <c r="C12" s="71"/>
      <c r="D12" s="43" t="s">
        <v>138</v>
      </c>
      <c r="E12" s="38" t="s">
        <v>139</v>
      </c>
      <c r="F12" s="86" t="s">
        <v>140</v>
      </c>
      <c r="G12" s="86" t="s">
        <v>141</v>
      </c>
    </row>
    <row r="13" spans="1:13" ht="15.6" customHeight="1" x14ac:dyDescent="0.25"/>
    <row r="14" spans="1:13" ht="15.6" customHeight="1" x14ac:dyDescent="0.25">
      <c r="B14" s="62" t="s">
        <v>142</v>
      </c>
      <c r="C14" s="62"/>
      <c r="D14" s="63"/>
    </row>
    <row r="15" spans="1:13" ht="15.6" customHeight="1" x14ac:dyDescent="0.25">
      <c r="B15" s="62" t="s">
        <v>143</v>
      </c>
      <c r="C15" s="62"/>
      <c r="D15" s="63"/>
    </row>
    <row r="16" spans="1:13" ht="15.6" customHeight="1" x14ac:dyDescent="0.25">
      <c r="B16" s="62" t="s">
        <v>144</v>
      </c>
      <c r="C16" s="62"/>
      <c r="D16" s="63"/>
    </row>
    <row r="17" spans="1:15" ht="15.6" customHeight="1" x14ac:dyDescent="0.25">
      <c r="B17" s="64"/>
      <c r="C17" s="62" t="s">
        <v>145</v>
      </c>
      <c r="D17" s="63"/>
    </row>
    <row r="18" spans="1:15" ht="15.6" customHeight="1" x14ac:dyDescent="0.25">
      <c r="B18" s="64"/>
      <c r="C18" s="62" t="s">
        <v>146</v>
      </c>
      <c r="D18" s="63"/>
    </row>
    <row r="19" spans="1:15" ht="15.6" customHeight="1" x14ac:dyDescent="0.25">
      <c r="B19" s="64"/>
      <c r="C19" s="62" t="s">
        <v>147</v>
      </c>
      <c r="D19" s="63"/>
    </row>
    <row r="20" spans="1:15" ht="15.6" customHeight="1" x14ac:dyDescent="0.25">
      <c r="B20" s="64"/>
      <c r="C20" s="62" t="s">
        <v>148</v>
      </c>
      <c r="D20" s="63"/>
    </row>
    <row r="21" spans="1:15" ht="15.6" customHeight="1" x14ac:dyDescent="0.25">
      <c r="B21" s="62" t="s">
        <v>149</v>
      </c>
      <c r="C21" s="62"/>
      <c r="D21" s="63"/>
    </row>
    <row r="22" spans="1:15" ht="15.6" customHeight="1" x14ac:dyDescent="0.25">
      <c r="B22" s="60" t="s">
        <v>150</v>
      </c>
      <c r="D22" s="60"/>
      <c r="E22" s="60"/>
      <c r="F22" s="60"/>
      <c r="G22" s="65"/>
      <c r="K22" s="72"/>
      <c r="L22" s="72"/>
      <c r="M22" s="72"/>
      <c r="N22" s="72"/>
      <c r="O22" s="72"/>
    </row>
    <row r="23" spans="1:15" ht="15.6" customHeight="1" x14ac:dyDescent="0.25">
      <c r="B23" s="62" t="s">
        <v>151</v>
      </c>
      <c r="C23" s="62"/>
      <c r="D23" s="63"/>
    </row>
    <row r="24" spans="1:15" ht="15.6" customHeight="1" x14ac:dyDescent="0.25">
      <c r="B24" s="60" t="s">
        <v>152</v>
      </c>
      <c r="D24" s="60"/>
      <c r="E24" s="60"/>
      <c r="F24" s="60"/>
      <c r="G24" s="65"/>
      <c r="K24" s="72"/>
      <c r="L24" s="72"/>
      <c r="M24" s="72"/>
      <c r="N24" s="72"/>
      <c r="O24" s="72"/>
    </row>
    <row r="25" spans="1:15" ht="15.6" customHeight="1" x14ac:dyDescent="0.25">
      <c r="B25" s="60" t="s">
        <v>153</v>
      </c>
      <c r="D25" s="60"/>
      <c r="E25" s="60"/>
      <c r="F25" s="60"/>
      <c r="G25" s="65"/>
      <c r="K25" s="72"/>
      <c r="L25" s="72"/>
      <c r="M25" s="72"/>
      <c r="N25" s="72"/>
      <c r="O25" s="72"/>
    </row>
    <row r="26" spans="1:15" ht="15.6" customHeight="1" x14ac:dyDescent="0.25">
      <c r="B26" s="62" t="s">
        <v>154</v>
      </c>
      <c r="C26" s="62"/>
      <c r="D26" s="65"/>
    </row>
    <row r="27" spans="1:15" ht="15.6" customHeight="1" x14ac:dyDescent="0.25">
      <c r="B27" s="62" t="s">
        <v>155</v>
      </c>
      <c r="C27" s="66"/>
      <c r="D27" s="66"/>
      <c r="E27" s="66"/>
      <c r="F27" s="66"/>
      <c r="G27" s="66"/>
    </row>
    <row r="28" spans="1:15" ht="15.6" customHeight="1" x14ac:dyDescent="0.25"/>
    <row r="29" spans="1:15" x14ac:dyDescent="0.25">
      <c r="A29" s="69" t="s">
        <v>156</v>
      </c>
      <c r="B29" s="70" t="s">
        <v>157</v>
      </c>
      <c r="C29" s="71"/>
      <c r="D29" s="45" t="s">
        <v>138</v>
      </c>
      <c r="E29" s="38" t="s">
        <v>139</v>
      </c>
      <c r="F29" s="86" t="s">
        <v>140</v>
      </c>
      <c r="G29" s="86" t="s">
        <v>141</v>
      </c>
    </row>
    <row r="30" spans="1:15" ht="15.6" customHeight="1" x14ac:dyDescent="0.25"/>
    <row r="31" spans="1:15" ht="15.6" customHeight="1" x14ac:dyDescent="0.25">
      <c r="B31" s="62" t="s">
        <v>158</v>
      </c>
      <c r="C31" s="62"/>
      <c r="D31" s="65"/>
    </row>
    <row r="32" spans="1:15" ht="15.6" customHeight="1" x14ac:dyDescent="0.25">
      <c r="B32" s="62"/>
      <c r="C32" s="62" t="s">
        <v>159</v>
      </c>
      <c r="D32" s="65"/>
    </row>
    <row r="33" spans="1:15" ht="15.6" customHeight="1" x14ac:dyDescent="0.25">
      <c r="B33" s="62"/>
      <c r="C33" s="65" t="s">
        <v>160</v>
      </c>
      <c r="D33" s="65"/>
    </row>
    <row r="34" spans="1:15" ht="15.6" customHeight="1" x14ac:dyDescent="0.25">
      <c r="B34" s="62"/>
      <c r="C34" s="65" t="s">
        <v>161</v>
      </c>
      <c r="D34" s="65"/>
    </row>
    <row r="35" spans="1:15" ht="15.6" customHeight="1" x14ac:dyDescent="0.25">
      <c r="B35" s="62"/>
      <c r="C35" s="65" t="s">
        <v>162</v>
      </c>
      <c r="D35" s="65"/>
    </row>
    <row r="36" spans="1:15" ht="15.6" customHeight="1" x14ac:dyDescent="0.25">
      <c r="B36" s="62"/>
      <c r="C36" s="65" t="s">
        <v>163</v>
      </c>
      <c r="D36" s="65"/>
    </row>
    <row r="37" spans="1:15" ht="15.6" customHeight="1" x14ac:dyDescent="0.25">
      <c r="B37" s="62"/>
      <c r="C37" s="270" t="s">
        <v>164</v>
      </c>
      <c r="D37" s="270"/>
      <c r="E37" s="270"/>
      <c r="F37" s="270"/>
    </row>
    <row r="38" spans="1:15" ht="15.6" customHeight="1" x14ac:dyDescent="0.25">
      <c r="B38" s="62"/>
      <c r="C38" s="270" t="s">
        <v>165</v>
      </c>
      <c r="D38" s="270"/>
      <c r="E38" s="270"/>
      <c r="F38" s="270"/>
    </row>
    <row r="39" spans="1:15" ht="15.6" customHeight="1" x14ac:dyDescent="0.25">
      <c r="B39" s="62" t="s">
        <v>166</v>
      </c>
      <c r="C39" s="62"/>
      <c r="D39" s="65"/>
    </row>
    <row r="40" spans="1:15" ht="15.6" customHeight="1" x14ac:dyDescent="0.25">
      <c r="B40" s="61" t="s">
        <v>167</v>
      </c>
      <c r="C40" s="61"/>
      <c r="D40" s="67" t="s">
        <v>37</v>
      </c>
    </row>
    <row r="41" spans="1:15" ht="15.6" customHeight="1" x14ac:dyDescent="0.25"/>
    <row r="42" spans="1:15" ht="15.6" customHeight="1" x14ac:dyDescent="0.25"/>
    <row r="43" spans="1:15" x14ac:dyDescent="0.25">
      <c r="A43" s="69" t="s">
        <v>168</v>
      </c>
      <c r="B43" s="70" t="s">
        <v>169</v>
      </c>
      <c r="C43" s="71"/>
      <c r="D43" s="45" t="s">
        <v>138</v>
      </c>
      <c r="E43" s="38" t="s">
        <v>139</v>
      </c>
      <c r="F43" s="86" t="s">
        <v>140</v>
      </c>
      <c r="G43" s="86" t="s">
        <v>141</v>
      </c>
    </row>
    <row r="44" spans="1:15" ht="15.6" customHeight="1" x14ac:dyDescent="0.25"/>
    <row r="45" spans="1:15" ht="15.6" customHeight="1" x14ac:dyDescent="0.25">
      <c r="B45" s="62" t="s">
        <v>170</v>
      </c>
      <c r="C45" s="62"/>
      <c r="D45" s="63"/>
    </row>
    <row r="46" spans="1:15" ht="15.6" customHeight="1" x14ac:dyDescent="0.25">
      <c r="B46" s="65" t="s">
        <v>171</v>
      </c>
      <c r="C46" s="65"/>
      <c r="D46" s="66"/>
      <c r="E46" s="66"/>
      <c r="F46" s="66"/>
      <c r="G46" s="66"/>
      <c r="K46" s="72"/>
      <c r="L46" s="72"/>
      <c r="M46" s="72"/>
      <c r="N46" s="72"/>
      <c r="O46" s="72"/>
    </row>
    <row r="47" spans="1:15" ht="15.6" customHeight="1" x14ac:dyDescent="0.25">
      <c r="B47" s="65" t="s">
        <v>172</v>
      </c>
      <c r="C47" s="65"/>
      <c r="D47" s="66"/>
      <c r="E47" s="66"/>
      <c r="F47" s="66"/>
      <c r="G47" s="66"/>
      <c r="K47" s="72"/>
      <c r="L47" s="72"/>
      <c r="M47" s="72"/>
      <c r="N47" s="72"/>
      <c r="O47" s="72"/>
    </row>
    <row r="48" spans="1:15" ht="15.6" customHeight="1" x14ac:dyDescent="0.25">
      <c r="B48" s="65" t="s">
        <v>173</v>
      </c>
      <c r="C48" s="65"/>
      <c r="D48" s="66"/>
      <c r="E48" s="66"/>
      <c r="F48" s="66"/>
      <c r="G48" s="66"/>
      <c r="K48" s="72"/>
      <c r="L48" s="72"/>
      <c r="M48" s="72"/>
      <c r="N48" s="72"/>
      <c r="O48" s="72"/>
    </row>
    <row r="49" spans="2:15" ht="15.6" customHeight="1" x14ac:dyDescent="0.25">
      <c r="B49" s="65" t="s">
        <v>174</v>
      </c>
      <c r="C49" s="65"/>
      <c r="D49" s="66"/>
      <c r="E49" s="66"/>
      <c r="F49" s="66"/>
      <c r="G49" s="66"/>
      <c r="K49" s="72"/>
      <c r="L49" s="72"/>
      <c r="M49" s="72"/>
      <c r="N49" s="72"/>
      <c r="O49" s="72"/>
    </row>
    <row r="50" spans="2:15" ht="15.6" customHeight="1" x14ac:dyDescent="0.25">
      <c r="B50" s="62" t="s">
        <v>172</v>
      </c>
      <c r="C50" s="62"/>
      <c r="D50" s="67"/>
      <c r="E50" s="67"/>
      <c r="F50" s="67"/>
      <c r="G50" s="67"/>
    </row>
    <row r="51" spans="2:15" ht="15.6" customHeight="1" x14ac:dyDescent="0.25">
      <c r="B51" s="65" t="s">
        <v>175</v>
      </c>
      <c r="C51" s="65"/>
      <c r="D51" s="66"/>
      <c r="E51" s="66"/>
      <c r="F51" s="66"/>
      <c r="G51" s="66"/>
      <c r="K51" s="72"/>
      <c r="L51" s="72"/>
      <c r="M51" s="72"/>
      <c r="N51" s="72"/>
      <c r="O51" s="72"/>
    </row>
    <row r="52" spans="2:15" ht="15.6" customHeight="1" x14ac:dyDescent="0.25">
      <c r="C52" s="73" t="s">
        <v>176</v>
      </c>
      <c r="D52" s="74"/>
      <c r="E52" s="65"/>
      <c r="F52" s="65"/>
      <c r="G52" s="65"/>
      <c r="K52" s="72"/>
      <c r="L52" s="72"/>
      <c r="M52" s="72"/>
      <c r="N52" s="72"/>
      <c r="O52" s="72"/>
    </row>
    <row r="53" spans="2:15" ht="15.6" customHeight="1" x14ac:dyDescent="0.25">
      <c r="C53" s="65" t="s">
        <v>177</v>
      </c>
      <c r="D53" s="66"/>
      <c r="E53" s="66"/>
      <c r="F53" s="66"/>
      <c r="G53" s="66"/>
      <c r="K53" s="72"/>
      <c r="L53" s="72"/>
      <c r="M53" s="72"/>
      <c r="N53" s="72"/>
      <c r="O53" s="72"/>
    </row>
    <row r="54" spans="2:15" ht="15.6" customHeight="1" x14ac:dyDescent="0.25">
      <c r="C54" s="65" t="s">
        <v>178</v>
      </c>
      <c r="D54" s="66"/>
      <c r="E54" s="66"/>
      <c r="F54" s="66"/>
      <c r="G54" s="66"/>
      <c r="K54" s="72"/>
      <c r="L54" s="72"/>
      <c r="M54" s="72"/>
      <c r="N54" s="72"/>
      <c r="O54" s="72"/>
    </row>
    <row r="55" spans="2:15" ht="15.6" customHeight="1" x14ac:dyDescent="0.25">
      <c r="C55" s="65" t="s">
        <v>179</v>
      </c>
      <c r="D55" s="66"/>
      <c r="E55" s="66"/>
      <c r="F55" s="66"/>
      <c r="G55" s="66"/>
      <c r="K55" s="72"/>
      <c r="L55" s="72"/>
      <c r="M55" s="72"/>
      <c r="N55" s="72"/>
      <c r="O55" s="72"/>
    </row>
    <row r="56" spans="2:15" ht="15.6" customHeight="1" x14ac:dyDescent="0.25">
      <c r="B56" s="65" t="s">
        <v>180</v>
      </c>
      <c r="C56" s="65"/>
      <c r="D56" s="66"/>
      <c r="E56" s="66"/>
      <c r="F56" s="66"/>
      <c r="G56" s="66"/>
      <c r="K56" s="72"/>
      <c r="L56" s="72"/>
      <c r="M56" s="72"/>
      <c r="N56" s="72"/>
      <c r="O56" s="72"/>
    </row>
    <row r="57" spans="2:15" ht="15.6" customHeight="1" x14ac:dyDescent="0.25">
      <c r="B57" s="65" t="s">
        <v>181</v>
      </c>
      <c r="C57" s="65"/>
      <c r="D57" s="66"/>
      <c r="E57" s="66"/>
      <c r="F57" s="66"/>
      <c r="G57" s="66"/>
      <c r="K57" s="72"/>
      <c r="L57" s="72"/>
      <c r="M57" s="72"/>
      <c r="N57" s="72"/>
      <c r="O57" s="72"/>
    </row>
    <row r="58" spans="2:15" ht="15.6" customHeight="1" x14ac:dyDescent="0.25">
      <c r="B58" s="65" t="s">
        <v>182</v>
      </c>
      <c r="C58" s="65"/>
      <c r="D58" s="66"/>
      <c r="E58" s="66"/>
      <c r="F58" s="66"/>
    </row>
    <row r="59" spans="2:15" ht="15.6" customHeight="1" x14ac:dyDescent="0.25">
      <c r="B59" s="65" t="s">
        <v>183</v>
      </c>
      <c r="C59" s="65"/>
      <c r="D59" s="66"/>
      <c r="E59" s="66"/>
      <c r="F59" s="66"/>
    </row>
    <row r="60" spans="2:15" ht="15.6" customHeight="1" x14ac:dyDescent="0.25">
      <c r="B60" s="62" t="s">
        <v>184</v>
      </c>
      <c r="C60" s="62"/>
      <c r="D60" s="63"/>
    </row>
    <row r="61" spans="2:15" ht="15.6" customHeight="1" x14ac:dyDescent="0.25">
      <c r="B61" s="62"/>
      <c r="C61" s="62" t="s">
        <v>185</v>
      </c>
      <c r="D61" s="63"/>
    </row>
    <row r="62" spans="2:15" ht="15.6" customHeight="1" x14ac:dyDescent="0.25">
      <c r="B62" s="62"/>
      <c r="C62" s="62" t="s">
        <v>186</v>
      </c>
      <c r="D62" s="63"/>
    </row>
    <row r="63" spans="2:15" ht="15.6" customHeight="1" x14ac:dyDescent="0.25">
      <c r="B63" s="62"/>
      <c r="C63" s="62" t="s">
        <v>187</v>
      </c>
      <c r="D63" s="63"/>
    </row>
    <row r="64" spans="2:15" ht="15.6" customHeight="1" x14ac:dyDescent="0.25">
      <c r="B64" s="62" t="s">
        <v>188</v>
      </c>
      <c r="C64" s="62"/>
      <c r="D64" s="63"/>
    </row>
    <row r="65" spans="1:15" ht="15.6" customHeight="1" x14ac:dyDescent="0.25">
      <c r="B65" s="62"/>
      <c r="C65" s="62" t="s">
        <v>189</v>
      </c>
      <c r="D65" s="63"/>
    </row>
    <row r="66" spans="1:15" ht="15.6" customHeight="1" x14ac:dyDescent="0.25">
      <c r="C66" s="62" t="s">
        <v>190</v>
      </c>
      <c r="D66" s="63"/>
    </row>
    <row r="67" spans="1:15" ht="15.6" customHeight="1" x14ac:dyDescent="0.25">
      <c r="B67" s="65" t="s">
        <v>191</v>
      </c>
      <c r="C67" s="65"/>
      <c r="D67" s="66"/>
      <c r="E67" s="66"/>
      <c r="F67" s="66"/>
      <c r="G67" s="66"/>
      <c r="K67" s="72"/>
      <c r="L67" s="72"/>
      <c r="M67" s="72"/>
      <c r="N67" s="72"/>
      <c r="O67" s="72"/>
    </row>
    <row r="68" spans="1:15" ht="15.6" customHeight="1" x14ac:dyDescent="0.25">
      <c r="B68" s="62" t="s">
        <v>192</v>
      </c>
      <c r="C68" s="62"/>
      <c r="D68" s="63"/>
    </row>
    <row r="69" spans="1:15" ht="15.6" customHeight="1" x14ac:dyDescent="0.25">
      <c r="B69" s="62"/>
      <c r="C69" s="62" t="s">
        <v>193</v>
      </c>
      <c r="D69" s="63"/>
    </row>
    <row r="70" spans="1:15" ht="15.6" customHeight="1" x14ac:dyDescent="0.25">
      <c r="B70" s="62"/>
      <c r="C70" s="62" t="s">
        <v>194</v>
      </c>
      <c r="D70" s="63"/>
    </row>
    <row r="71" spans="1:15" ht="15.6" customHeight="1" x14ac:dyDescent="0.25">
      <c r="B71" s="62" t="s">
        <v>195</v>
      </c>
      <c r="C71" s="62"/>
      <c r="D71" s="63"/>
    </row>
    <row r="72" spans="1:15" ht="15.6" customHeight="1" x14ac:dyDescent="0.25">
      <c r="B72" s="62"/>
      <c r="C72" s="62" t="s">
        <v>196</v>
      </c>
      <c r="D72" s="63"/>
    </row>
    <row r="73" spans="1:15" ht="15.6" customHeight="1" x14ac:dyDescent="0.25">
      <c r="B73" s="62" t="s">
        <v>197</v>
      </c>
      <c r="C73" s="62"/>
      <c r="D73" s="63"/>
    </row>
    <row r="74" spans="1:15" ht="15.6" customHeight="1" x14ac:dyDescent="0.25">
      <c r="B74" s="62" t="s">
        <v>198</v>
      </c>
      <c r="C74" s="62"/>
      <c r="D74" s="63"/>
    </row>
    <row r="75" spans="1:15" ht="15.6" customHeight="1" x14ac:dyDescent="0.25">
      <c r="C75" s="60" t="s">
        <v>199</v>
      </c>
    </row>
    <row r="76" spans="1:15" ht="15.6" customHeight="1" x14ac:dyDescent="0.25">
      <c r="C76" s="60" t="s">
        <v>200</v>
      </c>
    </row>
    <row r="77" spans="1:15" ht="15.6" customHeight="1" x14ac:dyDescent="0.25">
      <c r="B77" s="62" t="s">
        <v>201</v>
      </c>
    </row>
    <row r="78" spans="1:15" ht="15.6" customHeight="1" x14ac:dyDescent="0.25"/>
    <row r="79" spans="1:15" x14ac:dyDescent="0.25">
      <c r="A79" s="69" t="s">
        <v>202</v>
      </c>
      <c r="B79" s="70" t="s">
        <v>203</v>
      </c>
      <c r="C79" s="71"/>
      <c r="D79" s="45" t="s">
        <v>138</v>
      </c>
      <c r="E79" s="38" t="s">
        <v>139</v>
      </c>
      <c r="F79" s="86" t="s">
        <v>140</v>
      </c>
      <c r="G79" s="86" t="s">
        <v>141</v>
      </c>
    </row>
    <row r="80" spans="1:15" ht="15.6" customHeight="1" x14ac:dyDescent="0.25"/>
    <row r="81" spans="2:15" ht="15.6" customHeight="1" x14ac:dyDescent="0.25">
      <c r="B81" s="65" t="s">
        <v>204</v>
      </c>
      <c r="C81" s="65"/>
      <c r="D81" s="65"/>
      <c r="E81" s="65"/>
      <c r="F81" s="65"/>
    </row>
    <row r="82" spans="2:15" ht="15.6" customHeight="1" x14ac:dyDescent="0.25">
      <c r="B82" s="65" t="s">
        <v>205</v>
      </c>
      <c r="C82" s="65"/>
      <c r="D82" s="65"/>
      <c r="E82" s="65"/>
      <c r="F82" s="65"/>
    </row>
    <row r="83" spans="2:15" ht="15.6" customHeight="1" x14ac:dyDescent="0.25">
      <c r="B83" s="65" t="s">
        <v>206</v>
      </c>
      <c r="C83" s="65"/>
      <c r="D83" s="65"/>
      <c r="E83" s="65"/>
      <c r="F83" s="65"/>
      <c r="G83" s="65"/>
      <c r="K83" s="72"/>
      <c r="L83" s="72"/>
      <c r="M83" s="72"/>
      <c r="N83" s="72"/>
      <c r="O83" s="72"/>
    </row>
    <row r="84" spans="2:15" ht="15.6" customHeight="1" x14ac:dyDescent="0.25">
      <c r="B84" s="65" t="s">
        <v>207</v>
      </c>
      <c r="C84" s="65"/>
      <c r="D84" s="65"/>
      <c r="E84" s="65"/>
      <c r="F84" s="65"/>
      <c r="G84" s="65"/>
      <c r="K84" s="72"/>
      <c r="L84" s="72"/>
      <c r="M84" s="72"/>
      <c r="N84" s="72"/>
      <c r="O84" s="72"/>
    </row>
    <row r="85" spans="2:15" ht="15.6" customHeight="1" x14ac:dyDescent="0.25">
      <c r="B85" s="65" t="s">
        <v>208</v>
      </c>
      <c r="C85" s="65"/>
      <c r="D85" s="65"/>
      <c r="E85" s="65"/>
      <c r="F85" s="65"/>
    </row>
    <row r="86" spans="2:15" ht="15.6" customHeight="1" x14ac:dyDescent="0.25">
      <c r="B86" s="65" t="s">
        <v>209</v>
      </c>
      <c r="C86" s="65"/>
      <c r="D86" s="65"/>
      <c r="E86" s="65"/>
      <c r="F86" s="65"/>
    </row>
    <row r="87" spans="2:15" ht="15.6" customHeight="1" x14ac:dyDescent="0.25">
      <c r="B87" s="65" t="s">
        <v>210</v>
      </c>
      <c r="C87" s="65"/>
      <c r="D87" s="65"/>
      <c r="E87" s="65"/>
      <c r="F87" s="65"/>
    </row>
    <row r="88" spans="2:15" ht="15.6" customHeight="1" x14ac:dyDescent="0.25">
      <c r="B88" s="65" t="s">
        <v>211</v>
      </c>
      <c r="C88" s="65"/>
      <c r="D88" s="65"/>
      <c r="E88" s="65"/>
      <c r="F88" s="65"/>
    </row>
    <row r="89" spans="2:15" ht="15.6" customHeight="1" x14ac:dyDescent="0.25">
      <c r="B89" s="65" t="s">
        <v>212</v>
      </c>
      <c r="C89" s="65"/>
      <c r="D89" s="65"/>
      <c r="E89" s="65"/>
      <c r="F89" s="65"/>
    </row>
    <row r="90" spans="2:15" ht="15.6" customHeight="1" x14ac:dyDescent="0.25">
      <c r="B90" s="65"/>
      <c r="C90" s="65" t="s">
        <v>213</v>
      </c>
      <c r="D90" s="65"/>
      <c r="E90" s="65"/>
      <c r="F90" s="65"/>
    </row>
    <row r="91" spans="2:15" ht="15.6" customHeight="1" x14ac:dyDescent="0.25">
      <c r="B91" s="65"/>
      <c r="C91" s="65" t="s">
        <v>214</v>
      </c>
      <c r="D91" s="65"/>
      <c r="E91" s="65"/>
      <c r="F91" s="65"/>
    </row>
    <row r="92" spans="2:15" ht="15.6" customHeight="1" x14ac:dyDescent="0.25">
      <c r="B92" s="65"/>
      <c r="C92" s="65" t="s">
        <v>215</v>
      </c>
      <c r="D92" s="65"/>
      <c r="E92" s="65"/>
      <c r="F92" s="65"/>
    </row>
    <row r="93" spans="2:15" ht="15.6" customHeight="1" x14ac:dyDescent="0.25">
      <c r="B93" s="65"/>
      <c r="C93" s="65" t="s">
        <v>216</v>
      </c>
      <c r="D93" s="65"/>
      <c r="E93" s="65"/>
      <c r="F93" s="65"/>
      <c r="G93" s="65"/>
    </row>
    <row r="94" spans="2:15" ht="15.6" customHeight="1" x14ac:dyDescent="0.25">
      <c r="B94" s="65"/>
      <c r="C94" s="65" t="s">
        <v>217</v>
      </c>
      <c r="D94" s="65"/>
      <c r="E94" s="65"/>
      <c r="F94" s="65"/>
      <c r="G94" s="65"/>
    </row>
    <row r="95" spans="2:15" ht="15.6" customHeight="1" x14ac:dyDescent="0.25">
      <c r="B95" s="65" t="s">
        <v>218</v>
      </c>
      <c r="C95" s="65"/>
      <c r="D95" s="65"/>
      <c r="E95" s="65"/>
      <c r="F95" s="65"/>
      <c r="G95" s="65"/>
    </row>
    <row r="96" spans="2:15" ht="15.6" customHeight="1" x14ac:dyDescent="0.25">
      <c r="B96" s="65" t="s">
        <v>219</v>
      </c>
      <c r="C96" s="65"/>
      <c r="D96" s="65"/>
      <c r="E96" s="65"/>
      <c r="F96" s="65"/>
      <c r="G96" s="65"/>
    </row>
    <row r="97" spans="1:19" ht="15.6" customHeight="1" x14ac:dyDescent="0.25">
      <c r="B97" s="65"/>
      <c r="C97" s="65" t="s">
        <v>220</v>
      </c>
      <c r="D97" s="65"/>
      <c r="E97" s="65"/>
      <c r="F97" s="65"/>
      <c r="G97" s="65"/>
    </row>
    <row r="98" spans="1:19" ht="15.6" customHeight="1" x14ac:dyDescent="0.25">
      <c r="B98" s="62" t="s">
        <v>221</v>
      </c>
      <c r="C98" s="62"/>
      <c r="D98" s="63"/>
    </row>
    <row r="99" spans="1:19" ht="15.6" customHeight="1" x14ac:dyDescent="0.25">
      <c r="B99" s="62"/>
      <c r="C99" s="62" t="s">
        <v>222</v>
      </c>
      <c r="D99" s="63"/>
    </row>
    <row r="100" spans="1:19" ht="15.6" customHeight="1" x14ac:dyDescent="0.25">
      <c r="B100" s="62"/>
      <c r="C100" s="62" t="s">
        <v>223</v>
      </c>
      <c r="D100" s="63"/>
    </row>
    <row r="101" spans="1:19" ht="15.6" customHeight="1" x14ac:dyDescent="0.25">
      <c r="B101" s="62" t="s">
        <v>224</v>
      </c>
      <c r="C101" s="62"/>
      <c r="D101" s="63"/>
    </row>
    <row r="102" spans="1:19" ht="15.6" customHeight="1" x14ac:dyDescent="0.25">
      <c r="B102" s="62" t="s">
        <v>225</v>
      </c>
      <c r="C102" s="62"/>
      <c r="D102" s="63"/>
    </row>
    <row r="103" spans="1:19" ht="15.6" customHeight="1" x14ac:dyDescent="0.25">
      <c r="B103" s="62" t="s">
        <v>226</v>
      </c>
      <c r="C103" s="62"/>
      <c r="D103" s="63"/>
    </row>
    <row r="104" spans="1:19" ht="15.6" customHeight="1" x14ac:dyDescent="0.25">
      <c r="B104" s="62" t="s">
        <v>227</v>
      </c>
      <c r="C104" s="62"/>
      <c r="D104" s="63"/>
    </row>
    <row r="105" spans="1:19" ht="15.6" customHeight="1" x14ac:dyDescent="0.25"/>
    <row r="106" spans="1:19" x14ac:dyDescent="0.25">
      <c r="A106" s="69" t="s">
        <v>228</v>
      </c>
      <c r="B106" s="70" t="s">
        <v>229</v>
      </c>
      <c r="C106" s="71"/>
      <c r="D106" s="45" t="s">
        <v>138</v>
      </c>
      <c r="E106" s="38" t="s">
        <v>139</v>
      </c>
      <c r="F106" s="86" t="s">
        <v>140</v>
      </c>
      <c r="G106" s="86" t="s">
        <v>141</v>
      </c>
    </row>
    <row r="107" spans="1:19" ht="15.6" customHeight="1" x14ac:dyDescent="0.25"/>
    <row r="108" spans="1:19" s="68" customFormat="1" ht="15.6" customHeight="1" x14ac:dyDescent="0.25">
      <c r="A108" s="75"/>
      <c r="B108" s="61" t="s">
        <v>219</v>
      </c>
      <c r="C108" s="61"/>
      <c r="D108" s="61"/>
      <c r="E108" s="61"/>
      <c r="F108" s="61"/>
      <c r="G108" s="66"/>
      <c r="H108" s="60"/>
      <c r="I108" s="60"/>
      <c r="J108" s="60"/>
      <c r="K108" s="72"/>
      <c r="L108" s="72"/>
      <c r="M108" s="72"/>
      <c r="N108" s="72"/>
      <c r="O108" s="72"/>
      <c r="P108" s="60"/>
      <c r="Q108" s="60"/>
      <c r="R108" s="60"/>
      <c r="S108" s="60"/>
    </row>
    <row r="109" spans="1:19" s="68" customFormat="1" ht="15.6" customHeight="1" x14ac:dyDescent="0.25">
      <c r="A109" s="75"/>
      <c r="B109" s="60" t="s">
        <v>230</v>
      </c>
      <c r="C109" s="60"/>
      <c r="D109" s="60"/>
      <c r="E109" s="60"/>
      <c r="F109" s="60"/>
      <c r="G109" s="66"/>
      <c r="H109" s="60"/>
      <c r="I109" s="60"/>
      <c r="J109" s="60"/>
      <c r="K109" s="76"/>
      <c r="L109" s="76"/>
      <c r="M109" s="76"/>
      <c r="N109" s="76"/>
      <c r="O109" s="76"/>
    </row>
    <row r="110" spans="1:19" ht="15.6" customHeight="1" x14ac:dyDescent="0.25">
      <c r="B110" s="60" t="s">
        <v>231</v>
      </c>
      <c r="D110" s="60"/>
      <c r="E110" s="60"/>
      <c r="F110" s="60"/>
      <c r="G110" s="65"/>
      <c r="K110" s="72"/>
      <c r="L110" s="72"/>
      <c r="M110" s="72"/>
      <c r="N110" s="72"/>
      <c r="O110" s="72"/>
    </row>
    <row r="111" spans="1:19" ht="15.6" customHeight="1" x14ac:dyDescent="0.25">
      <c r="B111" s="60" t="s">
        <v>232</v>
      </c>
      <c r="D111" s="60"/>
      <c r="E111" s="60"/>
      <c r="F111" s="60"/>
      <c r="G111" s="65"/>
      <c r="K111" s="72"/>
      <c r="L111" s="72"/>
      <c r="M111" s="72"/>
      <c r="N111" s="72"/>
      <c r="O111" s="72"/>
    </row>
    <row r="112" spans="1:19" ht="15.6" customHeight="1" x14ac:dyDescent="0.25">
      <c r="B112" s="60" t="s">
        <v>233</v>
      </c>
      <c r="D112" s="60"/>
      <c r="E112" s="60"/>
      <c r="F112" s="60"/>
      <c r="G112" s="65"/>
      <c r="K112" s="72"/>
      <c r="L112" s="72"/>
      <c r="M112" s="72"/>
      <c r="N112" s="72"/>
      <c r="O112" s="72"/>
    </row>
    <row r="113" spans="2:15" ht="15.6" customHeight="1" x14ac:dyDescent="0.25">
      <c r="B113" s="60" t="s">
        <v>234</v>
      </c>
      <c r="D113" s="60"/>
      <c r="E113" s="60"/>
      <c r="F113" s="60"/>
      <c r="G113" s="65"/>
      <c r="K113" s="72"/>
      <c r="L113" s="72"/>
      <c r="M113" s="72"/>
      <c r="N113" s="72"/>
      <c r="O113" s="72"/>
    </row>
    <row r="114" spans="2:15" ht="15.6" customHeight="1" x14ac:dyDescent="0.25">
      <c r="B114" s="60" t="s">
        <v>235</v>
      </c>
      <c r="D114" s="60"/>
      <c r="E114" s="60"/>
      <c r="F114" s="60"/>
      <c r="G114" s="65"/>
      <c r="K114" s="72"/>
      <c r="L114" s="72"/>
      <c r="M114" s="72"/>
      <c r="N114" s="72"/>
      <c r="O114" s="72"/>
    </row>
    <row r="115" spans="2:15" ht="15.6" customHeight="1" x14ac:dyDescent="0.25">
      <c r="C115" s="73" t="s">
        <v>176</v>
      </c>
      <c r="D115" s="74"/>
      <c r="E115" s="65"/>
      <c r="F115" s="65"/>
      <c r="G115" s="65"/>
      <c r="K115" s="72"/>
      <c r="L115" s="72"/>
      <c r="M115" s="72"/>
      <c r="N115" s="72"/>
      <c r="O115" s="72"/>
    </row>
    <row r="116" spans="2:15" ht="15.6" customHeight="1" x14ac:dyDescent="0.25">
      <c r="C116" s="61" t="s">
        <v>236</v>
      </c>
      <c r="G116" s="65"/>
      <c r="K116" s="72"/>
      <c r="L116" s="72"/>
      <c r="M116" s="72"/>
      <c r="N116" s="72"/>
      <c r="O116" s="72"/>
    </row>
    <row r="117" spans="2:15" ht="15.6" customHeight="1" x14ac:dyDescent="0.25">
      <c r="C117" s="61" t="s">
        <v>237</v>
      </c>
      <c r="G117" s="65"/>
      <c r="K117" s="72"/>
      <c r="L117" s="72"/>
      <c r="M117" s="72"/>
      <c r="N117" s="72"/>
      <c r="O117" s="72"/>
    </row>
    <row r="118" spans="2:15" ht="15.6" customHeight="1" x14ac:dyDescent="0.25">
      <c r="C118" s="61" t="s">
        <v>238</v>
      </c>
      <c r="G118" s="65"/>
      <c r="K118" s="72"/>
      <c r="L118" s="72"/>
      <c r="M118" s="72"/>
      <c r="N118" s="72"/>
      <c r="O118" s="72"/>
    </row>
    <row r="119" spans="2:15" ht="15.6" customHeight="1" x14ac:dyDescent="0.25">
      <c r="C119" s="61" t="s">
        <v>239</v>
      </c>
      <c r="G119" s="66"/>
      <c r="K119" s="72"/>
      <c r="L119" s="72"/>
      <c r="M119" s="72"/>
      <c r="N119" s="72"/>
      <c r="O119" s="72"/>
    </row>
    <row r="120" spans="2:15" ht="15.6" customHeight="1" x14ac:dyDescent="0.25">
      <c r="C120" s="61" t="s">
        <v>240</v>
      </c>
      <c r="G120" s="65"/>
      <c r="K120" s="72"/>
      <c r="L120" s="72"/>
      <c r="M120" s="72"/>
      <c r="N120" s="72"/>
      <c r="O120" s="72"/>
    </row>
    <row r="121" spans="2:15" ht="15.6" customHeight="1" x14ac:dyDescent="0.25">
      <c r="C121" s="61" t="s">
        <v>241</v>
      </c>
      <c r="G121" s="65"/>
      <c r="K121" s="72"/>
      <c r="L121" s="72"/>
      <c r="M121" s="72"/>
      <c r="N121" s="72"/>
      <c r="O121" s="72"/>
    </row>
    <row r="122" spans="2:15" ht="15.6" customHeight="1" x14ac:dyDescent="0.25">
      <c r="C122" s="61" t="s">
        <v>242</v>
      </c>
      <c r="G122" s="65"/>
      <c r="K122" s="72"/>
      <c r="L122" s="72"/>
      <c r="M122" s="72"/>
      <c r="N122" s="72"/>
      <c r="O122" s="72"/>
    </row>
    <row r="123" spans="2:15" ht="15.6" customHeight="1" x14ac:dyDescent="0.25">
      <c r="B123" s="60" t="s">
        <v>243</v>
      </c>
      <c r="D123" s="60"/>
      <c r="E123" s="60"/>
      <c r="F123" s="60"/>
      <c r="G123" s="65"/>
      <c r="K123" s="72"/>
      <c r="L123" s="72"/>
      <c r="M123" s="72"/>
      <c r="N123" s="72"/>
      <c r="O123" s="72"/>
    </row>
    <row r="124" spans="2:15" ht="15.6" customHeight="1" x14ac:dyDescent="0.25">
      <c r="B124" s="60" t="s">
        <v>244</v>
      </c>
      <c r="D124" s="60"/>
      <c r="E124" s="60"/>
      <c r="F124" s="60"/>
      <c r="G124" s="65"/>
      <c r="K124" s="72"/>
      <c r="L124" s="72"/>
      <c r="M124" s="72"/>
      <c r="N124" s="72"/>
      <c r="O124" s="72"/>
    </row>
    <row r="125" spans="2:15" ht="15.6" customHeight="1" x14ac:dyDescent="0.25">
      <c r="B125" s="60" t="s">
        <v>245</v>
      </c>
      <c r="D125" s="60"/>
      <c r="E125" s="60"/>
      <c r="F125" s="60"/>
      <c r="G125" s="65"/>
      <c r="K125" s="72"/>
      <c r="L125" s="72"/>
      <c r="M125" s="72"/>
      <c r="N125" s="72"/>
      <c r="O125" s="72"/>
    </row>
    <row r="126" spans="2:15" ht="15.6" customHeight="1" x14ac:dyDescent="0.25">
      <c r="B126" s="60" t="s">
        <v>246</v>
      </c>
      <c r="D126" s="60"/>
      <c r="E126" s="60"/>
      <c r="F126" s="60"/>
      <c r="G126" s="65"/>
      <c r="K126" s="72"/>
      <c r="L126" s="72"/>
      <c r="M126" s="72"/>
      <c r="N126" s="72"/>
      <c r="O126" s="72"/>
    </row>
    <row r="127" spans="2:15" ht="15.6" customHeight="1" x14ac:dyDescent="0.25">
      <c r="B127" s="60" t="s">
        <v>247</v>
      </c>
      <c r="D127" s="60"/>
      <c r="E127" s="60"/>
      <c r="F127" s="60"/>
      <c r="G127" s="65"/>
      <c r="K127" s="72"/>
      <c r="L127" s="72"/>
      <c r="M127" s="72"/>
      <c r="N127" s="72"/>
      <c r="O127" s="72"/>
    </row>
    <row r="128" spans="2:15" ht="15.6" customHeight="1" x14ac:dyDescent="0.25">
      <c r="B128" s="60" t="s">
        <v>248</v>
      </c>
      <c r="D128" s="60"/>
      <c r="E128" s="60"/>
      <c r="F128" s="60"/>
      <c r="G128" s="65"/>
      <c r="K128" s="72"/>
      <c r="L128" s="72"/>
      <c r="M128" s="72"/>
      <c r="N128" s="72"/>
      <c r="O128" s="72"/>
    </row>
    <row r="129" spans="1:15" ht="15.6" customHeight="1" x14ac:dyDescent="0.25">
      <c r="B129" s="61" t="s">
        <v>249</v>
      </c>
      <c r="C129" s="61"/>
      <c r="G129" s="66"/>
      <c r="K129" s="72"/>
      <c r="L129" s="72"/>
      <c r="M129" s="72"/>
      <c r="N129" s="72"/>
      <c r="O129" s="72"/>
    </row>
    <row r="130" spans="1:15" ht="15.6" customHeight="1" x14ac:dyDescent="0.25">
      <c r="B130" s="61" t="s">
        <v>250</v>
      </c>
      <c r="C130" s="61"/>
      <c r="G130" s="66"/>
      <c r="K130" s="72"/>
      <c r="L130" s="72"/>
      <c r="M130" s="72"/>
      <c r="N130" s="72"/>
      <c r="O130" s="72"/>
    </row>
    <row r="131" spans="1:15" ht="15.6" customHeight="1" x14ac:dyDescent="0.25">
      <c r="B131" s="61" t="s">
        <v>251</v>
      </c>
      <c r="C131" s="61"/>
      <c r="G131" s="66"/>
      <c r="K131" s="72"/>
      <c r="L131" s="72"/>
      <c r="M131" s="72"/>
      <c r="N131" s="72"/>
      <c r="O131" s="72"/>
    </row>
    <row r="132" spans="1:15" ht="15.6" customHeight="1" x14ac:dyDescent="0.25">
      <c r="B132" s="60" t="s">
        <v>252</v>
      </c>
      <c r="D132" s="60"/>
      <c r="E132" s="60"/>
      <c r="F132" s="60"/>
    </row>
    <row r="133" spans="1:15" ht="15.6" customHeight="1" x14ac:dyDescent="0.25">
      <c r="B133" s="62" t="s">
        <v>253</v>
      </c>
      <c r="C133" s="62"/>
      <c r="D133" s="65"/>
      <c r="E133" s="65"/>
      <c r="F133" s="65"/>
    </row>
    <row r="134" spans="1:15" ht="15.6" customHeight="1" x14ac:dyDescent="0.25"/>
    <row r="135" spans="1:15" x14ac:dyDescent="0.25">
      <c r="A135" s="69" t="s">
        <v>254</v>
      </c>
      <c r="B135" s="70" t="s">
        <v>255</v>
      </c>
      <c r="C135" s="71"/>
      <c r="D135" s="45" t="s">
        <v>138</v>
      </c>
      <c r="E135" s="38" t="s">
        <v>139</v>
      </c>
      <c r="F135" s="86" t="s">
        <v>140</v>
      </c>
      <c r="G135" s="86" t="s">
        <v>141</v>
      </c>
    </row>
    <row r="136" spans="1:15" ht="15.6" customHeight="1" x14ac:dyDescent="0.25"/>
    <row r="137" spans="1:15" ht="15.6" customHeight="1" x14ac:dyDescent="0.25">
      <c r="B137" s="65" t="s">
        <v>256</v>
      </c>
      <c r="C137" s="65"/>
      <c r="D137" s="65"/>
      <c r="E137" s="65"/>
      <c r="F137" s="65"/>
      <c r="G137" s="66" t="s">
        <v>37</v>
      </c>
      <c r="K137" s="72"/>
      <c r="L137" s="72"/>
      <c r="M137" s="72"/>
      <c r="N137" s="72"/>
      <c r="O137" s="72"/>
    </row>
    <row r="138" spans="1:15" ht="15.6" customHeight="1" x14ac:dyDescent="0.25">
      <c r="B138" s="65" t="s">
        <v>257</v>
      </c>
      <c r="C138" s="65"/>
      <c r="D138" s="65"/>
      <c r="E138" s="65"/>
      <c r="F138" s="65"/>
      <c r="G138" s="66"/>
      <c r="K138" s="72"/>
      <c r="L138" s="72"/>
      <c r="M138" s="72"/>
      <c r="N138" s="72"/>
      <c r="O138" s="72"/>
    </row>
    <row r="139" spans="1:15" ht="15.6" customHeight="1" x14ac:dyDescent="0.25">
      <c r="B139" s="65" t="s">
        <v>258</v>
      </c>
      <c r="C139" s="65"/>
      <c r="D139" s="65"/>
      <c r="E139" s="65"/>
      <c r="F139" s="65"/>
      <c r="G139" s="66"/>
      <c r="K139" s="72"/>
      <c r="L139" s="72"/>
      <c r="M139" s="72"/>
      <c r="N139" s="72"/>
      <c r="O139" s="72"/>
    </row>
    <row r="140" spans="1:15" ht="15.6" customHeight="1" x14ac:dyDescent="0.25">
      <c r="B140" s="65" t="s">
        <v>259</v>
      </c>
      <c r="C140" s="65"/>
      <c r="D140" s="65"/>
      <c r="E140" s="65"/>
      <c r="F140" s="65"/>
      <c r="G140" s="66"/>
      <c r="K140" s="72"/>
      <c r="L140" s="72"/>
      <c r="M140" s="72"/>
      <c r="N140" s="72"/>
      <c r="O140" s="72"/>
    </row>
    <row r="141" spans="1:15" ht="15.6" customHeight="1" x14ac:dyDescent="0.25">
      <c r="B141" s="65" t="s">
        <v>260</v>
      </c>
      <c r="C141" s="65"/>
      <c r="D141" s="65"/>
      <c r="E141" s="65"/>
      <c r="F141" s="65"/>
      <c r="G141" s="66"/>
      <c r="K141" s="72"/>
      <c r="L141" s="72"/>
      <c r="M141" s="72"/>
      <c r="N141" s="72"/>
      <c r="O141" s="72"/>
    </row>
    <row r="142" spans="1:15" ht="15.6" customHeight="1" x14ac:dyDescent="0.25">
      <c r="B142" s="65" t="s">
        <v>261</v>
      </c>
      <c r="C142" s="65"/>
      <c r="D142" s="65"/>
      <c r="E142" s="65"/>
      <c r="F142" s="65"/>
      <c r="G142" s="66"/>
      <c r="K142" s="72"/>
      <c r="L142" s="72"/>
      <c r="M142" s="72"/>
      <c r="N142" s="72"/>
      <c r="O142" s="72"/>
    </row>
    <row r="143" spans="1:15" ht="15.6" customHeight="1" x14ac:dyDescent="0.25">
      <c r="B143" s="65" t="s">
        <v>262</v>
      </c>
      <c r="C143" s="65"/>
      <c r="D143" s="65"/>
      <c r="E143" s="65"/>
      <c r="F143" s="65"/>
      <c r="G143" s="66"/>
      <c r="K143" s="72"/>
      <c r="L143" s="72"/>
      <c r="M143" s="72"/>
      <c r="N143" s="72"/>
      <c r="O143" s="72"/>
    </row>
    <row r="144" spans="1:15" ht="15.6" customHeight="1" x14ac:dyDescent="0.25">
      <c r="B144" s="65" t="s">
        <v>263</v>
      </c>
      <c r="C144" s="65"/>
      <c r="D144" s="65"/>
      <c r="E144" s="65"/>
      <c r="F144" s="65"/>
      <c r="G144" s="66"/>
      <c r="K144" s="72"/>
      <c r="L144" s="72"/>
      <c r="M144" s="72"/>
      <c r="N144" s="72"/>
      <c r="O144" s="72"/>
    </row>
    <row r="145" spans="1:15" ht="15.6" customHeight="1" x14ac:dyDescent="0.25">
      <c r="B145" s="65" t="s">
        <v>264</v>
      </c>
      <c r="C145" s="65"/>
      <c r="D145" s="65"/>
      <c r="E145" s="65"/>
      <c r="F145" s="65"/>
      <c r="G145" s="66"/>
      <c r="K145" s="72"/>
      <c r="L145" s="72"/>
      <c r="M145" s="72"/>
      <c r="N145" s="72"/>
      <c r="O145" s="72"/>
    </row>
    <row r="146" spans="1:15" ht="15.6" customHeight="1" x14ac:dyDescent="0.25">
      <c r="B146" s="65" t="s">
        <v>265</v>
      </c>
      <c r="C146" s="65"/>
      <c r="D146" s="65"/>
      <c r="E146" s="65"/>
      <c r="F146" s="65"/>
      <c r="G146" s="66"/>
      <c r="K146" s="72"/>
      <c r="L146" s="72"/>
      <c r="M146" s="72"/>
      <c r="N146" s="72"/>
      <c r="O146" s="72"/>
    </row>
    <row r="147" spans="1:15" ht="15.6" customHeight="1" x14ac:dyDescent="0.25">
      <c r="B147" s="65" t="s">
        <v>266</v>
      </c>
      <c r="C147" s="65"/>
      <c r="D147" s="65"/>
      <c r="E147" s="65"/>
      <c r="F147" s="65"/>
      <c r="G147" s="66"/>
      <c r="K147" s="72"/>
      <c r="L147" s="72"/>
      <c r="M147" s="72"/>
      <c r="N147" s="72"/>
      <c r="O147" s="72"/>
    </row>
    <row r="148" spans="1:15" ht="15.6" customHeight="1" x14ac:dyDescent="0.25"/>
    <row r="149" spans="1:15" x14ac:dyDescent="0.25">
      <c r="A149" s="69" t="s">
        <v>267</v>
      </c>
      <c r="B149" s="70" t="s">
        <v>268</v>
      </c>
      <c r="C149" s="71"/>
      <c r="D149" s="45" t="s">
        <v>138</v>
      </c>
      <c r="E149" s="38" t="s">
        <v>139</v>
      </c>
      <c r="F149" s="86" t="s">
        <v>140</v>
      </c>
      <c r="G149" s="86" t="s">
        <v>141</v>
      </c>
    </row>
    <row r="150" spans="1:15" ht="15.6" customHeight="1" x14ac:dyDescent="0.25"/>
    <row r="151" spans="1:15" ht="15.6" customHeight="1" x14ac:dyDescent="0.25">
      <c r="B151" s="65" t="s">
        <v>269</v>
      </c>
      <c r="C151" s="65"/>
      <c r="D151" s="65"/>
      <c r="E151" s="65"/>
      <c r="F151" s="65"/>
      <c r="G151" s="66"/>
      <c r="K151" s="72"/>
      <c r="L151" s="72"/>
      <c r="M151" s="72"/>
      <c r="N151" s="72"/>
      <c r="O151" s="72"/>
    </row>
    <row r="152" spans="1:15" ht="15.6" customHeight="1" x14ac:dyDescent="0.25">
      <c r="B152" s="65" t="s">
        <v>270</v>
      </c>
      <c r="C152" s="65"/>
      <c r="D152" s="65"/>
      <c r="E152" s="65"/>
      <c r="F152" s="65"/>
      <c r="G152" s="66"/>
      <c r="K152" s="72"/>
      <c r="L152" s="72"/>
      <c r="M152" s="72"/>
      <c r="N152" s="72"/>
      <c r="O152" s="72"/>
    </row>
    <row r="153" spans="1:15" ht="15.6" customHeight="1" x14ac:dyDescent="0.25">
      <c r="B153" s="65" t="s">
        <v>271</v>
      </c>
      <c r="C153" s="65"/>
      <c r="D153" s="65"/>
      <c r="E153" s="65"/>
      <c r="F153" s="65"/>
      <c r="G153" s="66"/>
      <c r="K153" s="72"/>
      <c r="L153" s="72"/>
      <c r="M153" s="72"/>
      <c r="N153" s="72"/>
      <c r="O153" s="72"/>
    </row>
    <row r="154" spans="1:15" ht="15.6" customHeight="1" x14ac:dyDescent="0.25">
      <c r="B154" s="65" t="s">
        <v>272</v>
      </c>
      <c r="C154" s="65"/>
      <c r="D154" s="65"/>
      <c r="E154" s="65"/>
      <c r="F154" s="65"/>
      <c r="G154" s="66"/>
      <c r="K154" s="72"/>
      <c r="L154" s="72"/>
      <c r="M154" s="72"/>
      <c r="N154" s="72"/>
      <c r="O154" s="72"/>
    </row>
    <row r="155" spans="1:15" ht="15.6" customHeight="1" x14ac:dyDescent="0.25">
      <c r="B155" s="65" t="s">
        <v>273</v>
      </c>
      <c r="C155" s="65"/>
      <c r="D155" s="65"/>
      <c r="E155" s="65"/>
      <c r="F155" s="65"/>
      <c r="G155" s="66"/>
      <c r="K155" s="72"/>
      <c r="L155" s="72"/>
      <c r="M155" s="72"/>
      <c r="N155" s="72"/>
      <c r="O155" s="72"/>
    </row>
    <row r="156" spans="1:15" ht="15.6" customHeight="1" x14ac:dyDescent="0.25">
      <c r="B156" s="65" t="s">
        <v>274</v>
      </c>
      <c r="C156" s="65"/>
      <c r="D156" s="65"/>
      <c r="E156" s="65"/>
      <c r="F156" s="65"/>
      <c r="G156" s="66"/>
      <c r="K156" s="72"/>
      <c r="L156" s="72"/>
      <c r="M156" s="72"/>
      <c r="N156" s="72"/>
      <c r="O156" s="72"/>
    </row>
    <row r="157" spans="1:15" ht="15.6" customHeight="1" x14ac:dyDescent="0.25">
      <c r="B157" s="65" t="s">
        <v>275</v>
      </c>
      <c r="C157" s="65"/>
      <c r="D157" s="65"/>
      <c r="E157" s="65"/>
      <c r="F157" s="65"/>
      <c r="G157" s="66"/>
      <c r="K157" s="72"/>
      <c r="L157" s="72"/>
      <c r="M157" s="72"/>
      <c r="N157" s="72"/>
      <c r="O157" s="72"/>
    </row>
    <row r="158" spans="1:15" ht="15.6" customHeight="1" x14ac:dyDescent="0.25">
      <c r="B158" s="65" t="s">
        <v>276</v>
      </c>
      <c r="C158" s="65"/>
      <c r="D158" s="65"/>
      <c r="E158" s="65"/>
      <c r="F158" s="65"/>
      <c r="G158" s="66"/>
      <c r="K158" s="72"/>
      <c r="L158" s="72"/>
      <c r="M158" s="72"/>
      <c r="N158" s="72"/>
      <c r="O158" s="72"/>
    </row>
    <row r="159" spans="1:15" ht="15.6" customHeight="1" x14ac:dyDescent="0.25">
      <c r="B159" s="65" t="s">
        <v>277</v>
      </c>
      <c r="C159" s="65"/>
      <c r="D159" s="65"/>
      <c r="E159" s="65"/>
      <c r="F159" s="65"/>
    </row>
    <row r="160" spans="1:15" ht="15.6" customHeight="1" x14ac:dyDescent="0.25">
      <c r="B160" s="62"/>
      <c r="C160" s="64"/>
      <c r="D160" s="63"/>
    </row>
    <row r="161" spans="2:4" ht="15.6" customHeight="1" x14ac:dyDescent="0.25">
      <c r="B161" s="62"/>
      <c r="C161" s="62"/>
      <c r="D161" s="63"/>
    </row>
    <row r="162" spans="2:4" ht="15.6" customHeight="1" x14ac:dyDescent="0.25">
      <c r="B162" s="62"/>
      <c r="C162" s="62"/>
      <c r="D162" s="63"/>
    </row>
    <row r="163" spans="2:4" ht="15.6" customHeight="1" x14ac:dyDescent="0.25">
      <c r="B163" s="62"/>
      <c r="C163" s="62"/>
      <c r="D163" s="63"/>
    </row>
    <row r="164" spans="2:4" ht="15.6" customHeight="1" x14ac:dyDescent="0.25">
      <c r="B164" s="62"/>
      <c r="C164" s="62"/>
      <c r="D164" s="63"/>
    </row>
    <row r="165" spans="2:4" ht="15.6" customHeight="1" x14ac:dyDescent="0.25">
      <c r="B165" s="62"/>
      <c r="C165" s="62"/>
      <c r="D165" s="63"/>
    </row>
    <row r="166" spans="2:4" ht="15.6" customHeight="1" x14ac:dyDescent="0.25">
      <c r="B166" s="62"/>
      <c r="C166" s="62"/>
      <c r="D166" s="63"/>
    </row>
    <row r="167" spans="2:4" ht="15.6" customHeight="1" x14ac:dyDescent="0.25">
      <c r="B167" s="62"/>
      <c r="C167" s="62"/>
      <c r="D167" s="63"/>
    </row>
    <row r="168" spans="2:4" ht="15.6" customHeight="1" x14ac:dyDescent="0.25">
      <c r="B168" s="62"/>
      <c r="C168" s="62"/>
      <c r="D168" s="63"/>
    </row>
    <row r="169" spans="2:4" x14ac:dyDescent="0.25">
      <c r="B169" s="62"/>
      <c r="C169" s="62"/>
      <c r="D169" s="63"/>
    </row>
  </sheetData>
  <mergeCells count="5">
    <mergeCell ref="A1:F1"/>
    <mergeCell ref="C37:F37"/>
    <mergeCell ref="C38:F38"/>
    <mergeCell ref="A6:F9"/>
    <mergeCell ref="G6:G9"/>
  </mergeCells>
  <printOptions horizontalCentered="1"/>
  <pageMargins left="0.19685039370078741" right="0.19685039370078741" top="0.19685039370078741" bottom="0.39370078740157483" header="0.19685039370078741" footer="0.19685039370078741"/>
  <pageSetup paperSize="9" scale="60" fitToHeight="0" orientation="landscape" r:id="rId1"/>
  <headerFooter>
    <oddFooter>&amp;L&amp;F - &amp;A&amp;C&amp;P/&amp;N&amp;R&amp;D</oddFooter>
  </headerFooter>
  <ignoredErrors>
    <ignoredError sqref="B2:B3 G1:G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8E4E-5635-4EDB-8645-78E0C5492553}">
  <sheetPr codeName="Sheet6">
    <tabColor theme="5" tint="0.79998168889431442"/>
  </sheetPr>
  <dimension ref="B1:N44"/>
  <sheetViews>
    <sheetView showGridLines="0" topLeftCell="A15" zoomScale="90" zoomScaleNormal="90" workbookViewId="0"/>
  </sheetViews>
  <sheetFormatPr defaultColWidth="8.69921875" defaultRowHeight="13.2" x14ac:dyDescent="0.25"/>
  <cols>
    <col min="1" max="1" width="1.69921875" style="88" customWidth="1"/>
    <col min="2" max="2" width="9.19921875" style="88" customWidth="1"/>
    <col min="3" max="4" width="8.69921875" style="88"/>
    <col min="5" max="5" width="48.69921875" style="88" customWidth="1"/>
    <col min="6" max="16384" width="8.69921875" style="88"/>
  </cols>
  <sheetData>
    <row r="1" spans="2:14" ht="15.6" x14ac:dyDescent="0.25">
      <c r="B1" s="87" t="s">
        <v>295</v>
      </c>
    </row>
    <row r="2" spans="2:14" ht="3" customHeight="1" x14ac:dyDescent="0.25"/>
    <row r="3" spans="2:14" ht="13.8" x14ac:dyDescent="0.25">
      <c r="B3" s="89" t="s">
        <v>296</v>
      </c>
      <c r="C3" s="89" t="s">
        <v>297</v>
      </c>
      <c r="D3" s="89"/>
      <c r="E3" s="89"/>
    </row>
    <row r="4" spans="2:14" ht="113.4" customHeight="1" x14ac:dyDescent="0.25">
      <c r="B4" s="90" t="s">
        <v>298</v>
      </c>
      <c r="C4" s="274" t="s">
        <v>299</v>
      </c>
      <c r="D4" s="275"/>
      <c r="E4" s="275"/>
    </row>
    <row r="5" spans="2:14" ht="3" customHeight="1" x14ac:dyDescent="0.25"/>
    <row r="6" spans="2:14" ht="30.6" customHeight="1" x14ac:dyDescent="0.25">
      <c r="B6" s="276" t="s">
        <v>300</v>
      </c>
      <c r="C6" s="276"/>
      <c r="D6" s="276"/>
      <c r="E6" s="276"/>
      <c r="F6" s="276"/>
      <c r="G6" s="276"/>
      <c r="H6" s="276"/>
      <c r="I6" s="276"/>
      <c r="J6" s="276"/>
      <c r="K6" s="276"/>
      <c r="L6" s="276"/>
      <c r="M6" s="276"/>
      <c r="N6" s="276"/>
    </row>
    <row r="8" spans="2:14" ht="15.6" x14ac:dyDescent="0.25">
      <c r="B8" s="87" t="s">
        <v>301</v>
      </c>
    </row>
    <row r="9" spans="2:14" ht="3" customHeight="1" x14ac:dyDescent="0.25"/>
    <row r="10" spans="2:14" ht="44.4" customHeight="1" x14ac:dyDescent="0.25">
      <c r="B10" s="276" t="s">
        <v>302</v>
      </c>
      <c r="C10" s="276"/>
      <c r="D10" s="276"/>
      <c r="E10" s="276"/>
      <c r="F10" s="276"/>
      <c r="G10" s="276"/>
      <c r="H10" s="276"/>
      <c r="I10" s="276"/>
      <c r="J10" s="276"/>
      <c r="K10" s="276"/>
      <c r="L10" s="276"/>
      <c r="M10" s="276"/>
      <c r="N10" s="276"/>
    </row>
    <row r="11" spans="2:14" x14ac:dyDescent="0.25">
      <c r="B11" s="276" t="s">
        <v>303</v>
      </c>
      <c r="C11" s="276"/>
      <c r="D11" s="276"/>
      <c r="E11" s="276"/>
      <c r="F11" s="276"/>
      <c r="G11" s="276"/>
      <c r="H11" s="276"/>
      <c r="I11" s="276"/>
      <c r="J11" s="276"/>
      <c r="K11" s="276"/>
      <c r="L11" s="276"/>
      <c r="M11" s="276"/>
      <c r="N11" s="276"/>
    </row>
    <row r="13" spans="2:14" ht="15.6" x14ac:dyDescent="0.25">
      <c r="B13" s="87" t="s">
        <v>304</v>
      </c>
    </row>
    <row r="14" spans="2:14" ht="3" customHeight="1" x14ac:dyDescent="0.25"/>
    <row r="15" spans="2:14" ht="99.6" customHeight="1" x14ac:dyDescent="0.25">
      <c r="B15" s="276" t="s">
        <v>305</v>
      </c>
      <c r="C15" s="276"/>
      <c r="D15" s="276"/>
      <c r="E15" s="276"/>
      <c r="F15" s="276"/>
      <c r="G15" s="276"/>
      <c r="H15" s="276"/>
      <c r="I15" s="276"/>
      <c r="J15" s="276"/>
      <c r="K15" s="276"/>
      <c r="L15" s="276"/>
      <c r="M15" s="276"/>
      <c r="N15" s="276"/>
    </row>
    <row r="17" spans="2:14" ht="14.4" customHeight="1" thickBot="1" x14ac:dyDescent="0.3">
      <c r="E17" s="277" t="s">
        <v>306</v>
      </c>
      <c r="F17" s="277"/>
      <c r="G17" s="277"/>
    </row>
    <row r="18" spans="2:14" x14ac:dyDescent="0.25">
      <c r="E18" s="278" t="s">
        <v>307</v>
      </c>
      <c r="F18" s="280" t="s">
        <v>308</v>
      </c>
      <c r="G18" s="281"/>
    </row>
    <row r="19" spans="2:14" ht="13.8" thickBot="1" x14ac:dyDescent="0.3">
      <c r="E19" s="279"/>
      <c r="F19" s="282" t="s">
        <v>309</v>
      </c>
      <c r="G19" s="283"/>
    </row>
    <row r="20" spans="2:14" ht="13.8" thickBot="1" x14ac:dyDescent="0.3">
      <c r="E20" s="91" t="s">
        <v>310</v>
      </c>
      <c r="F20" s="272">
        <v>60</v>
      </c>
      <c r="G20" s="273"/>
    </row>
    <row r="21" spans="2:14" x14ac:dyDescent="0.25">
      <c r="E21" s="92" t="s">
        <v>311</v>
      </c>
      <c r="F21" s="284">
        <v>40</v>
      </c>
      <c r="G21" s="285"/>
    </row>
    <row r="22" spans="2:14" x14ac:dyDescent="0.25">
      <c r="E22" s="92" t="s">
        <v>312</v>
      </c>
      <c r="F22" s="286"/>
      <c r="G22" s="287"/>
    </row>
    <row r="23" spans="2:14" ht="13.8" thickBot="1" x14ac:dyDescent="0.3">
      <c r="E23" s="91" t="s">
        <v>313</v>
      </c>
      <c r="F23" s="288"/>
      <c r="G23" s="289"/>
    </row>
    <row r="24" spans="2:14" ht="13.8" thickBot="1" x14ac:dyDescent="0.3">
      <c r="E24" s="91" t="s">
        <v>314</v>
      </c>
      <c r="F24" s="272">
        <v>25</v>
      </c>
      <c r="G24" s="273"/>
    </row>
    <row r="26" spans="2:14" ht="44.4" customHeight="1" x14ac:dyDescent="0.25">
      <c r="B26" s="276" t="s">
        <v>315</v>
      </c>
      <c r="C26" s="276"/>
      <c r="D26" s="276"/>
      <c r="E26" s="276"/>
      <c r="F26" s="276"/>
      <c r="G26" s="276"/>
      <c r="H26" s="276"/>
      <c r="I26" s="276"/>
      <c r="J26" s="276"/>
      <c r="K26" s="276"/>
      <c r="L26" s="276"/>
      <c r="M26" s="276"/>
      <c r="N26" s="276"/>
    </row>
    <row r="28" spans="2:14" ht="108.6" customHeight="1" x14ac:dyDescent="0.25">
      <c r="B28" s="276" t="s">
        <v>316</v>
      </c>
      <c r="C28" s="276"/>
      <c r="D28" s="276"/>
      <c r="E28" s="276"/>
      <c r="F28" s="276"/>
      <c r="G28" s="276"/>
      <c r="H28" s="276"/>
      <c r="I28" s="276"/>
      <c r="J28" s="276"/>
      <c r="K28" s="276"/>
      <c r="L28" s="276"/>
      <c r="M28" s="276"/>
      <c r="N28" s="276"/>
    </row>
    <row r="30" spans="2:14" ht="14.4" customHeight="1" thickBot="1" x14ac:dyDescent="0.3">
      <c r="E30" s="277" t="s">
        <v>317</v>
      </c>
      <c r="F30" s="277"/>
      <c r="G30" s="277"/>
    </row>
    <row r="31" spans="2:14" x14ac:dyDescent="0.25">
      <c r="E31" s="278" t="s">
        <v>318</v>
      </c>
      <c r="F31" s="280" t="s">
        <v>308</v>
      </c>
      <c r="G31" s="281"/>
    </row>
    <row r="32" spans="2:14" ht="13.8" thickBot="1" x14ac:dyDescent="0.3">
      <c r="E32" s="279"/>
      <c r="F32" s="282" t="s">
        <v>309</v>
      </c>
      <c r="G32" s="283"/>
    </row>
    <row r="33" spans="2:14" ht="13.8" thickBot="1" x14ac:dyDescent="0.3">
      <c r="E33" s="91" t="s">
        <v>319</v>
      </c>
      <c r="F33" s="272">
        <v>60</v>
      </c>
      <c r="G33" s="273"/>
    </row>
    <row r="34" spans="2:14" ht="13.8" thickBot="1" x14ac:dyDescent="0.3">
      <c r="E34" s="93" t="s">
        <v>320</v>
      </c>
      <c r="F34" s="284">
        <v>40</v>
      </c>
      <c r="G34" s="285"/>
    </row>
    <row r="35" spans="2:14" ht="13.8" thickBot="1" x14ac:dyDescent="0.3">
      <c r="E35" s="91" t="s">
        <v>321</v>
      </c>
      <c r="F35" s="272">
        <v>25</v>
      </c>
      <c r="G35" s="273"/>
    </row>
    <row r="37" spans="2:14" ht="58.95" customHeight="1" x14ac:dyDescent="0.25">
      <c r="B37" s="276" t="s">
        <v>322</v>
      </c>
      <c r="C37" s="276"/>
      <c r="D37" s="276"/>
      <c r="E37" s="276"/>
      <c r="F37" s="276"/>
      <c r="G37" s="276"/>
      <c r="H37" s="276"/>
      <c r="I37" s="276"/>
      <c r="J37" s="276"/>
      <c r="K37" s="276"/>
      <c r="L37" s="276"/>
      <c r="M37" s="276"/>
      <c r="N37" s="276"/>
    </row>
    <row r="39" spans="2:14" ht="15.6" x14ac:dyDescent="0.25">
      <c r="B39" s="87" t="s">
        <v>323</v>
      </c>
    </row>
    <row r="40" spans="2:14" ht="3" customHeight="1" x14ac:dyDescent="0.25"/>
    <row r="41" spans="2:14" ht="31.95" customHeight="1" x14ac:dyDescent="0.25">
      <c r="B41" s="276" t="s">
        <v>324</v>
      </c>
      <c r="C41" s="276"/>
      <c r="D41" s="276"/>
      <c r="E41" s="276"/>
      <c r="F41" s="276"/>
      <c r="G41" s="276"/>
      <c r="H41" s="276"/>
      <c r="I41" s="276"/>
      <c r="J41" s="276"/>
      <c r="K41" s="276"/>
      <c r="L41" s="276"/>
      <c r="M41" s="276"/>
      <c r="N41" s="276"/>
    </row>
    <row r="42" spans="2:14" ht="3" customHeight="1" x14ac:dyDescent="0.25"/>
    <row r="44" spans="2:14" ht="15.6" x14ac:dyDescent="0.25">
      <c r="F44" s="87" t="s">
        <v>325</v>
      </c>
    </row>
  </sheetData>
  <mergeCells count="23">
    <mergeCell ref="F33:G33"/>
    <mergeCell ref="F34:G34"/>
    <mergeCell ref="F35:G35"/>
    <mergeCell ref="B37:N37"/>
    <mergeCell ref="B41:N41"/>
    <mergeCell ref="B26:N26"/>
    <mergeCell ref="B28:N28"/>
    <mergeCell ref="E30:G30"/>
    <mergeCell ref="E31:E32"/>
    <mergeCell ref="F31:G31"/>
    <mergeCell ref="F32:G32"/>
    <mergeCell ref="F24:G24"/>
    <mergeCell ref="C4:E4"/>
    <mergeCell ref="B6:N6"/>
    <mergeCell ref="B10:N10"/>
    <mergeCell ref="B11:N11"/>
    <mergeCell ref="B15:N15"/>
    <mergeCell ref="E17:G17"/>
    <mergeCell ref="E18:E19"/>
    <mergeCell ref="F18:G18"/>
    <mergeCell ref="F19:G19"/>
    <mergeCell ref="F20:G20"/>
    <mergeCell ref="F21:G23"/>
  </mergeCells>
  <printOptions horizontalCentered="1"/>
  <pageMargins left="0.19685039370078741" right="0.19685039370078741" top="0.39370078740157483" bottom="0.59055118110236227" header="0.19685039370078741" footer="0.19685039370078741"/>
  <pageSetup paperSize="9" scale="80" fitToHeight="0" orientation="landscape" horizontalDpi="300" verticalDpi="0" r:id="rId1"/>
  <headerFooter>
    <oddFooter>&amp;L&amp;F - &amp;A&amp;C&amp;P/&amp;N&amp;R&amp;F</oddFooter>
  </headerFooter>
  <rowBreaks count="2" manualBreakCount="2">
    <brk id="27" max="16383" man="1"/>
    <brk id="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CA32-AFDF-4870-8CAC-04F3060E65C2}">
  <sheetPr codeName="Sheet7">
    <pageSetUpPr fitToPage="1"/>
  </sheetPr>
  <dimension ref="A1:E12"/>
  <sheetViews>
    <sheetView showGridLines="0" zoomScale="90" zoomScaleNormal="90" workbookViewId="0">
      <selection activeCell="A19" sqref="A19"/>
    </sheetView>
  </sheetViews>
  <sheetFormatPr defaultColWidth="8.69921875" defaultRowHeight="13.8" x14ac:dyDescent="0.25"/>
  <cols>
    <col min="1" max="1" width="82.3984375" style="97" customWidth="1"/>
    <col min="2" max="8" width="8.69921875" style="97"/>
    <col min="9" max="9" width="13.09765625" style="97" customWidth="1"/>
    <col min="10" max="16384" width="8.69921875" style="97"/>
  </cols>
  <sheetData>
    <row r="1" spans="1:5" s="95" customFormat="1" ht="15.6" x14ac:dyDescent="0.25">
      <c r="A1" s="94" t="s">
        <v>283</v>
      </c>
    </row>
    <row r="2" spans="1:5" s="95" customFormat="1" ht="15.6" x14ac:dyDescent="0.25">
      <c r="A2" s="94"/>
    </row>
    <row r="3" spans="1:5" s="88" customFormat="1" ht="13.2" x14ac:dyDescent="0.25">
      <c r="A3" s="88" t="s">
        <v>284</v>
      </c>
    </row>
    <row r="4" spans="1:5" x14ac:dyDescent="0.25">
      <c r="A4" s="96" t="s">
        <v>285</v>
      </c>
    </row>
    <row r="5" spans="1:5" x14ac:dyDescent="0.25">
      <c r="A5" s="96" t="s">
        <v>286</v>
      </c>
      <c r="E5" s="98" t="s">
        <v>287</v>
      </c>
    </row>
    <row r="6" spans="1:5" s="88" customFormat="1" ht="13.2" x14ac:dyDescent="0.25">
      <c r="A6" s="96" t="s">
        <v>288</v>
      </c>
      <c r="E6" s="98" t="s">
        <v>289</v>
      </c>
    </row>
    <row r="8" spans="1:5" ht="26.4" x14ac:dyDescent="0.25">
      <c r="A8" s="99" t="s">
        <v>290</v>
      </c>
    </row>
    <row r="9" spans="1:5" s="88" customFormat="1" ht="13.2" x14ac:dyDescent="0.25">
      <c r="A9" s="96" t="s">
        <v>291</v>
      </c>
    </row>
    <row r="11" spans="1:5" x14ac:dyDescent="0.25">
      <c r="A11" s="99" t="s">
        <v>292</v>
      </c>
    </row>
    <row r="12" spans="1:5" x14ac:dyDescent="0.25">
      <c r="A12" s="96" t="s">
        <v>293</v>
      </c>
    </row>
  </sheetData>
  <hyperlinks>
    <hyperlink ref="A9" r:id="rId1" xr:uid="{AC63F010-F66D-4527-BE15-A0083EF497A3}"/>
    <hyperlink ref="A12" r:id="rId2" xr:uid="{5CF4ACCB-BE17-42B5-84E4-75530F5F4AE5}"/>
    <hyperlink ref="A4" r:id="rId3" xr:uid="{F5B6F98C-AF70-493A-AA9C-5C7461C6C2C5}"/>
    <hyperlink ref="A6" r:id="rId4" xr:uid="{FA8BE324-5C9B-46FC-B2B1-34C49C980A44}"/>
    <hyperlink ref="A5" r:id="rId5" xr:uid="{C7E64F43-ABC7-4C73-AA89-9D0767334D46}"/>
  </hyperlinks>
  <printOptions horizontalCentered="1"/>
  <pageMargins left="0.19685039370078741" right="0.19685039370078741" top="0.39370078740157483" bottom="0.59055118110236227" header="0.19685039370078741" footer="0.19685039370078741"/>
  <pageSetup paperSize="9" scale="82" fitToHeight="0" orientation="landscape" horizontalDpi="300" verticalDpi="0" r:id="rId6"/>
  <headerFooter>
    <oddFooter>&amp;L&amp;F - &amp;A&amp;C&amp;P/&amp;N&amp;R&amp;D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8" ma:contentTypeDescription="Create a new document." ma:contentTypeScope="" ma:versionID="b3b262afa2a7b433e6b1683e159186ee">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ff3c16c0fe5fb1460f5a1306d1a6105"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918316e-a107-409d-b431-985ec685cb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fdd8afc-b80c-4d97-84ec-64aa09854bbf}" ma:internalName="TaxCatchAll" ma:showField="CatchAllData" ma:web="ff960655-24fd-4f3f-8e9c-285049d99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f960655-24fd-4f3f-8e9c-285049d99abf" xsi:nil="true"/>
    <lcf76f155ced4ddcb4097134ff3c332f xmlns="86d8d313-957f-44b4-bb66-f96f0d40e904">
      <Terms xmlns="http://schemas.microsoft.com/office/infopath/2007/PartnerControls"/>
    </lcf76f155ced4ddcb4097134ff3c332f>
    <afbeelding xmlns="86d8d313-957f-44b4-bb66-f96f0d40e904" xsi:nil="true"/>
    <nb xmlns="86d8d313-957f-44b4-bb66-f96f0d40e904" xsi:nil="true"/>
  </documentManagement>
</p:properties>
</file>

<file path=customXml/itemProps1.xml><?xml version="1.0" encoding="utf-8"?>
<ds:datastoreItem xmlns:ds="http://schemas.openxmlformats.org/officeDocument/2006/customXml" ds:itemID="{8C98DFC7-76AE-4614-B728-AA23FC7A248E}">
  <ds:schemaRefs>
    <ds:schemaRef ds:uri="http://schemas.microsoft.com/sharepoint/v3/contenttype/forms"/>
  </ds:schemaRefs>
</ds:datastoreItem>
</file>

<file path=customXml/itemProps2.xml><?xml version="1.0" encoding="utf-8"?>
<ds:datastoreItem xmlns:ds="http://schemas.openxmlformats.org/officeDocument/2006/customXml" ds:itemID="{F428AA6C-D2AE-410C-97CC-8F836EB54D89}"/>
</file>

<file path=customXml/itemProps3.xml><?xml version="1.0" encoding="utf-8"?>
<ds:datastoreItem xmlns:ds="http://schemas.openxmlformats.org/officeDocument/2006/customXml" ds:itemID="{FA22F427-262B-4A85-A9F6-9567AA66B2E4}">
  <ds:schemaRef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fd897ffd-7992-4555-bfd3-83684af39e79"/>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af27b7c3-49cb-4285-8cef-91eb97a211b3}" enabled="0" method="" siteId="{af27b7c3-49cb-4285-8cef-91eb97a211b3}"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Inleiding</vt:lpstr>
      <vt:lpstr>ISA 315 flowchart</vt:lpstr>
      <vt:lpstr>Inzicht in IC verkopen</vt:lpstr>
      <vt:lpstr>Testen IC verkopen</vt:lpstr>
      <vt:lpstr>Base de données suggérée</vt:lpstr>
      <vt:lpstr>Sampling considerations</vt:lpstr>
      <vt:lpstr>Sources</vt:lpstr>
      <vt:lpstr>Inleiding!Print_Area</vt:lpstr>
      <vt:lpstr>'Inzicht in IC verkopen'!Print_Area</vt:lpstr>
      <vt:lpstr>'Testen IC verkopen'!Print_Area</vt:lpstr>
      <vt:lpstr>Verkoop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Van Loon</dc:creator>
  <cp:lastModifiedBy>Quintart Stéphanie</cp:lastModifiedBy>
  <cp:lastPrinted>2022-08-25T13:50:33Z</cp:lastPrinted>
  <dcterms:created xsi:type="dcterms:W3CDTF">2019-11-01T11:02:12Z</dcterms:created>
  <dcterms:modified xsi:type="dcterms:W3CDTF">2023-04-26T14:44:45Z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MediaServiceImageTags">
    <vt:lpwstr/>
  </property>
</Properties>
</file>